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业务量" sheetId="1" r:id="rId1"/>
    <sheet name="一件事一次办" sheetId="11" r:id="rId2"/>
    <sheet name="帮办代办" sheetId="10" r:id="rId3"/>
    <sheet name="容缺受理事项统计表" sheetId="6" r:id="rId4"/>
    <sheet name="全豫通办" sheetId="12" r:id="rId5"/>
    <sheet name="跨省通办" sheetId="13" r:id="rId6"/>
    <sheet name="乡镇（街道）业务量" sheetId="15" r:id="rId7"/>
    <sheet name="综合窗口业务量统计" sheetId="14" r:id="rId8"/>
  </sheets>
  <definedNames>
    <definedName name="_xlnm._FilterDatabase" localSheetId="0" hidden="1">'2025年业务量'!$2:$52</definedName>
    <definedName name="_xlnm._FilterDatabase" localSheetId="2" hidden="1">帮办代办!$A$1:$P$51</definedName>
    <definedName name="_xlnm._FilterDatabase" localSheetId="3" hidden="1">容缺受理事项统计表!#REF!</definedName>
    <definedName name="_xlnm.Print_Titles" localSheetId="0">'2025年业务量'!$1:$2</definedName>
  </definedNames>
  <calcPr calcId="144525"/>
</workbook>
</file>

<file path=xl/sharedStrings.xml><?xml version="1.0" encoding="utf-8"?>
<sst xmlns="http://schemas.openxmlformats.org/spreadsheetml/2006/main" count="500" uniqueCount="133">
  <si>
    <t>方城县政务服务中心2025年业务量汇总表</t>
  </si>
  <si>
    <t>序号</t>
  </si>
  <si>
    <t>单位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</si>
  <si>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</si>
  <si>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</si>
  <si>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</si>
  <si>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</si>
  <si>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</si>
  <si>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</si>
  <si>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</si>
  <si>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</si>
  <si>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</si>
  <si>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</si>
  <si>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</si>
  <si>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</si>
  <si>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总计</t>
  </si>
  <si>
    <t xml:space="preserve">公安局  </t>
  </si>
  <si>
    <t>户政科</t>
  </si>
  <si>
    <t>释之派出所</t>
  </si>
  <si>
    <t>凤瑞派出所</t>
  </si>
  <si>
    <t>车管所</t>
  </si>
  <si>
    <t>电子警察</t>
  </si>
  <si>
    <t>出入境</t>
  </si>
  <si>
    <t>住建局</t>
  </si>
  <si>
    <t>人防办</t>
  </si>
  <si>
    <t>房管中心</t>
  </si>
  <si>
    <t>住建</t>
  </si>
  <si>
    <t>农业农村局</t>
  </si>
  <si>
    <t>农业农村</t>
  </si>
  <si>
    <t>农机技术中心</t>
  </si>
  <si>
    <t>应急局</t>
  </si>
  <si>
    <t>消防</t>
  </si>
  <si>
    <t>应急</t>
  </si>
  <si>
    <t>自然资源局</t>
  </si>
  <si>
    <t>自然资源</t>
  </si>
  <si>
    <t>1940</t>
  </si>
  <si>
    <t>1740</t>
  </si>
  <si>
    <t>1450</t>
  </si>
  <si>
    <t>1136</t>
  </si>
  <si>
    <t>1245</t>
  </si>
  <si>
    <t>1213</t>
  </si>
  <si>
    <t>1650</t>
  </si>
  <si>
    <t>市场监督管理局</t>
  </si>
  <si>
    <t>残疾人联合会</t>
  </si>
  <si>
    <t>税务局</t>
  </si>
  <si>
    <t>民政局</t>
  </si>
  <si>
    <t>民政</t>
  </si>
  <si>
    <t>婚姻登记</t>
  </si>
  <si>
    <t>文广旅局</t>
  </si>
  <si>
    <t>发改委</t>
  </si>
  <si>
    <t>环保局</t>
  </si>
  <si>
    <t>卫健委</t>
  </si>
  <si>
    <t>城管局</t>
  </si>
  <si>
    <t>交通局</t>
  </si>
  <si>
    <t>水利局</t>
  </si>
  <si>
    <t>林业局</t>
  </si>
  <si>
    <t>企保局</t>
  </si>
  <si>
    <t>人社局</t>
  </si>
  <si>
    <t>教体局</t>
  </si>
  <si>
    <t>司法局</t>
  </si>
  <si>
    <t>科技局</t>
  </si>
  <si>
    <t>工信局</t>
  </si>
  <si>
    <t>医保局</t>
  </si>
  <si>
    <t>宣传部（新闻出版）</t>
  </si>
  <si>
    <t>统计局</t>
  </si>
  <si>
    <t>档案局</t>
  </si>
  <si>
    <t>财政局</t>
  </si>
  <si>
    <t>住房公积金办</t>
  </si>
  <si>
    <t>气象局</t>
  </si>
  <si>
    <t>商务局</t>
  </si>
  <si>
    <t>金融办</t>
  </si>
  <si>
    <t>退役军人事务局</t>
  </si>
  <si>
    <t>统战部（民宗）</t>
  </si>
  <si>
    <t>烟草公司</t>
  </si>
  <si>
    <t>供电公司</t>
  </si>
  <si>
    <t>新裕自来水公司</t>
  </si>
  <si>
    <t>华润燃气</t>
  </si>
  <si>
    <t>合计</t>
  </si>
  <si>
    <t>方城县政务服务中心2025年“一件事一次办”数量汇总表</t>
  </si>
  <si>
    <t>新闻出版局</t>
  </si>
  <si>
    <t>方城县政务服务中心2025年“帮办代办”数量汇总表</t>
  </si>
  <si>
    <t>方城县政务服务中心2025年“容缺受理”数量汇总表</t>
  </si>
  <si>
    <t>“全豫通办”事项统计表</t>
  </si>
  <si>
    <t>“跨省通办”事项统计表</t>
  </si>
  <si>
    <t>2025年乡镇（街道）便民服务中心业务统计表</t>
  </si>
  <si>
    <t>乡镇（街道）</t>
  </si>
  <si>
    <t>凤瑞街道办事处</t>
  </si>
  <si>
    <t>释之街道办事处</t>
  </si>
  <si>
    <t>广安街道办事处</t>
  </si>
  <si>
    <t xml:space="preserve">235
</t>
  </si>
  <si>
    <t>赭阳街道办事处</t>
  </si>
  <si>
    <t>柳河镇</t>
  </si>
  <si>
    <t>杨楼镇</t>
  </si>
  <si>
    <t>独树镇</t>
  </si>
  <si>
    <t>古庄店</t>
  </si>
  <si>
    <t xml:space="preserve">1136
</t>
  </si>
  <si>
    <t>四里店镇</t>
  </si>
  <si>
    <t>广阳镇</t>
  </si>
  <si>
    <t>1381</t>
  </si>
  <si>
    <t>1416</t>
  </si>
  <si>
    <t>1507</t>
  </si>
  <si>
    <t>拐河镇</t>
  </si>
  <si>
    <t>小史店</t>
  </si>
  <si>
    <t>券桥镇</t>
  </si>
  <si>
    <t>清河镇</t>
  </si>
  <si>
    <t>杨集镇</t>
  </si>
  <si>
    <t>二郎庙镇</t>
  </si>
  <si>
    <t>赵河镇</t>
  </si>
  <si>
    <t>博望镇</t>
  </si>
  <si>
    <t>袁店回族乡</t>
  </si>
  <si>
    <t>注：统计范围包括乡镇（街道）便民服务中心各入驻窗口单位上月承办所有事项的办件量，根据实际工作情况填写。</t>
  </si>
  <si>
    <t>综合窗口业务量统计</t>
  </si>
  <si>
    <t>综合窗口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</si>
  <si>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</si>
  <si>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</si>
  <si>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</si>
  <si>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</si>
  <si>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</si>
  <si>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</si>
  <si>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</si>
  <si>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</si>
  <si>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</si>
  <si>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</si>
  <si>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</si>
  <si>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</si>
  <si>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综合咨询窗口</t>
  </si>
  <si>
    <t>综合窗口（一）</t>
  </si>
  <si>
    <t>综合窗口（二）</t>
  </si>
  <si>
    <t>综合窗口（三）</t>
  </si>
  <si>
    <t>综合窗口（四）</t>
  </si>
  <si>
    <t>综合窗口（五）</t>
  </si>
  <si>
    <t>综合窗口（六）</t>
  </si>
  <si>
    <t>出证窗口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</si>
</sst>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sz val="12"/>
      <color indexed="0"/>
      <name val="仿宋"/>
      <charset val="134"/>
    </font>
    <font>
      <b/>
      <sz val="18"/>
      <color rgb="FF00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0"/>
      <name val="仿宋"/>
      <charset val="134"/>
    </font>
    <font>
      <sz val="12"/>
      <color rgb="FF000000"/>
      <name val="仿宋_GB2312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b/>
      <sz val="22"/>
      <color indexed="8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20"/>
      <color indexed="8"/>
      <name val="宋体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i/>
      <sz val="12"/>
      <color rgb="FF000000"/>
      <name val="仿宋"/>
      <charset val="134"/>
    </font>
    <font>
      <sz val="11"/>
      <color indexed="8"/>
      <name val="仿宋_GB2312"/>
      <charset val="134"/>
    </font>
    <font>
      <sz val="20"/>
      <color indexed="8"/>
      <name val="仿宋_GB2312"/>
      <charset val="134"/>
    </font>
    <font>
      <i/>
      <sz val="14"/>
      <color rgb="FF000000"/>
      <name val="仿宋"/>
      <charset val="134"/>
    </font>
    <font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27" borderId="22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4" fillId="24" borderId="1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17" borderId="18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17" borderId="19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3" fillId="22" borderId="20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Fill="1" applyAlignment="1" applyProtection="1">
      <alignment horizontal="center" vertical="center" wrapText="1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7" fontId="15" fillId="0" borderId="6" xfId="0" applyNumberFormat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77" fontId="15" fillId="0" borderId="6" xfId="0" applyNumberFormat="1" applyFont="1" applyFill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 wrapText="1"/>
    </xf>
    <xf numFmtId="177" fontId="17" fillId="0" borderId="3" xfId="0" applyNumberFormat="1" applyFont="1" applyBorder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 wrapText="1"/>
    </xf>
    <xf numFmtId="177" fontId="16" fillId="0" borderId="4" xfId="0" applyNumberFormat="1" applyFont="1" applyBorder="1" applyAlignment="1">
      <alignment horizontal="center" vertical="center" wrapText="1"/>
    </xf>
    <xf numFmtId="177" fontId="19" fillId="0" borderId="3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177" fontId="16" fillId="0" borderId="6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177" fontId="6" fillId="0" borderId="14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topLeftCell="A19" workbookViewId="0">
      <selection activeCell="O17" sqref="O17"/>
    </sheetView>
  </sheetViews>
  <sheetFormatPr defaultColWidth="9" defaultRowHeight="15.75"/>
  <cols>
    <col min="1" max="1" width="4.225" style="105" customWidth="1"/>
    <col min="2" max="2" width="8.325" style="105" customWidth="1"/>
    <col min="3" max="3" width="12.5583333333333" style="105" customWidth="1"/>
    <col min="4" max="4" width="8.5" style="105" customWidth="1"/>
    <col min="5" max="5" width="10.1083333333333" style="105" customWidth="1"/>
    <col min="6" max="11" width="8.5" style="105" customWidth="1"/>
    <col min="12" max="12" width="8.44166666666667" style="105" customWidth="1"/>
    <col min="13" max="13" width="9.89166666666667" style="105" customWidth="1"/>
    <col min="14" max="14" width="10" style="105" customWidth="1"/>
    <col min="15" max="15" width="8.13333333333333" style="105" customWidth="1"/>
    <col min="16" max="16" width="9.99166666666667" style="105" customWidth="1"/>
    <col min="17" max="16384" width="9" style="105"/>
  </cols>
  <sheetData>
    <row r="1" s="105" customFormat="1" ht="20.25" spans="1:16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="75" customFormat="1" ht="18" customHeight="1" spans="1:16">
      <c r="A2" s="77" t="s">
        <v>1</v>
      </c>
      <c r="B2" s="78" t="s">
        <v>2</v>
      </c>
      <c r="C2" s="78"/>
      <c r="D2" s="78" t="s">
        <v>3</v>
      </c>
      <c r="E2" s="78" t="s">
        <v>4</v>
      </c>
      <c r="F2" s="78" t="s">
        <v>5</v>
      </c>
      <c r="G2" s="78" t="s">
        <v>6</v>
      </c>
      <c r="H2" s="78" t="s">
        <v>7</v>
      </c>
      <c r="I2" s="78" t="s">
        <v>8</v>
      </c>
      <c r="J2" s="78" t="s">
        <v>9</v>
      </c>
      <c r="K2" s="78" t="s">
        <v>10</v>
      </c>
      <c r="L2" s="78" t="s">
        <v>11</v>
      </c>
      <c r="M2" s="78" t="s">
        <v>12</v>
      </c>
      <c r="N2" s="78" t="s">
        <v>13</v>
      </c>
      <c r="O2" s="78" t="s">
        <v>14</v>
      </c>
      <c r="P2" s="78" t="s">
        <v>15</v>
      </c>
    </row>
    <row r="3" s="75" customFormat="1" ht="18" customHeight="1" spans="1:16">
      <c r="A3" s="77">
        <v>1</v>
      </c>
      <c r="B3" s="78" t="s">
        <v>16</v>
      </c>
      <c r="C3" s="78" t="s">
        <v>17</v>
      </c>
      <c r="D3" s="80">
        <v>31</v>
      </c>
      <c r="E3" s="80">
        <v>26</v>
      </c>
      <c r="F3" s="80">
        <v>27</v>
      </c>
      <c r="G3" s="80">
        <v>32</v>
      </c>
      <c r="H3" s="90">
        <v>29</v>
      </c>
      <c r="I3" s="90">
        <v>32</v>
      </c>
      <c r="J3" s="90">
        <v>32</v>
      </c>
      <c r="K3" s="80">
        <v>32</v>
      </c>
      <c r="L3" s="80">
        <v>31</v>
      </c>
      <c r="M3" s="80">
        <v>34</v>
      </c>
      <c r="N3" s="80">
        <v>32</v>
      </c>
      <c r="O3" s="80">
        <v>29</v>
      </c>
      <c r="P3" s="78">
        <f>SUM(D3:O3)</f>
        <v>367</v>
      </c>
    </row>
    <row r="4" s="75" customFormat="1" ht="18" customHeight="1" spans="1:16">
      <c r="A4" s="77">
        <v>2</v>
      </c>
      <c r="B4" s="78"/>
      <c r="C4" s="78" t="s">
        <v>18</v>
      </c>
      <c r="D4" s="80">
        <v>765</v>
      </c>
      <c r="E4" s="80">
        <v>1036</v>
      </c>
      <c r="F4" s="80">
        <v>782</v>
      </c>
      <c r="G4" s="80">
        <v>674</v>
      </c>
      <c r="H4" s="90">
        <v>623</v>
      </c>
      <c r="I4" s="90">
        <v>967</v>
      </c>
      <c r="J4" s="90">
        <v>1523</v>
      </c>
      <c r="K4" s="80">
        <v>1568</v>
      </c>
      <c r="L4" s="80">
        <v>1380</v>
      </c>
      <c r="M4" s="80">
        <v>1352</v>
      </c>
      <c r="N4" s="80">
        <v>1580</v>
      </c>
      <c r="O4" s="80">
        <v>1123</v>
      </c>
      <c r="P4" s="78">
        <f t="shared" ref="P4:P12" si="0">SUM(D4:O4)</f>
        <v>13373</v>
      </c>
    </row>
    <row r="5" s="75" customFormat="1" ht="18" customHeight="1" spans="1:16">
      <c r="A5" s="77">
        <v>3</v>
      </c>
      <c r="B5" s="78"/>
      <c r="C5" s="78" t="s">
        <v>19</v>
      </c>
      <c r="D5" s="80">
        <v>830</v>
      </c>
      <c r="E5" s="80">
        <v>1121</v>
      </c>
      <c r="F5" s="80">
        <v>765</v>
      </c>
      <c r="G5" s="80">
        <v>765</v>
      </c>
      <c r="H5" s="90">
        <v>715</v>
      </c>
      <c r="I5" s="90">
        <v>1107</v>
      </c>
      <c r="J5" s="90">
        <v>1895</v>
      </c>
      <c r="K5" s="80">
        <v>1852</v>
      </c>
      <c r="L5" s="80">
        <v>1450</v>
      </c>
      <c r="M5" s="80">
        <v>1468</v>
      </c>
      <c r="N5" s="80">
        <v>1490</v>
      </c>
      <c r="O5" s="80">
        <v>1354</v>
      </c>
      <c r="P5" s="78">
        <f t="shared" si="0"/>
        <v>14812</v>
      </c>
    </row>
    <row r="6" s="75" customFormat="1" ht="18" customHeight="1" spans="1:16">
      <c r="A6" s="77">
        <v>4</v>
      </c>
      <c r="B6" s="78"/>
      <c r="C6" s="78" t="s">
        <v>20</v>
      </c>
      <c r="D6" s="80">
        <v>5218</v>
      </c>
      <c r="E6" s="80">
        <v>5451</v>
      </c>
      <c r="F6" s="80">
        <v>5221</v>
      </c>
      <c r="G6" s="80">
        <v>5731</v>
      </c>
      <c r="H6" s="118">
        <v>5305</v>
      </c>
      <c r="I6" s="118">
        <v>4923</v>
      </c>
      <c r="J6" s="118">
        <v>5559</v>
      </c>
      <c r="K6" s="80">
        <v>5217</v>
      </c>
      <c r="L6" s="12">
        <v>5568</v>
      </c>
      <c r="M6" s="80">
        <v>5489</v>
      </c>
      <c r="N6" s="80">
        <v>5114</v>
      </c>
      <c r="O6" s="80">
        <v>5458</v>
      </c>
      <c r="P6" s="78">
        <f t="shared" si="0"/>
        <v>64254</v>
      </c>
    </row>
    <row r="7" s="75" customFormat="1" ht="18" customHeight="1" spans="1:16">
      <c r="A7" s="77">
        <v>5</v>
      </c>
      <c r="B7" s="78"/>
      <c r="C7" s="78" t="s">
        <v>21</v>
      </c>
      <c r="D7" s="80">
        <v>4959</v>
      </c>
      <c r="E7" s="80">
        <v>4930</v>
      </c>
      <c r="F7" s="80">
        <v>4867</v>
      </c>
      <c r="G7" s="80">
        <v>5148</v>
      </c>
      <c r="H7" s="90">
        <v>4581</v>
      </c>
      <c r="I7" s="90">
        <v>5045</v>
      </c>
      <c r="J7" s="90">
        <v>5591</v>
      </c>
      <c r="K7" s="80">
        <v>4950</v>
      </c>
      <c r="L7" s="80">
        <v>5301</v>
      </c>
      <c r="M7" s="80">
        <v>4352</v>
      </c>
      <c r="N7" s="80">
        <v>4955</v>
      </c>
      <c r="O7" s="80">
        <v>7087</v>
      </c>
      <c r="P7" s="78">
        <f t="shared" si="0"/>
        <v>61766</v>
      </c>
    </row>
    <row r="8" s="75" customFormat="1" ht="18" customHeight="1" spans="1:16">
      <c r="A8" s="77">
        <v>6</v>
      </c>
      <c r="B8" s="78"/>
      <c r="C8" s="78" t="s">
        <v>22</v>
      </c>
      <c r="D8" s="80">
        <v>862</v>
      </c>
      <c r="E8" s="80">
        <v>1577</v>
      </c>
      <c r="F8" s="80">
        <v>860</v>
      </c>
      <c r="G8" s="80">
        <v>717</v>
      </c>
      <c r="H8" s="90">
        <v>586</v>
      </c>
      <c r="I8" s="90">
        <v>1014</v>
      </c>
      <c r="J8" s="90">
        <v>1393</v>
      </c>
      <c r="K8" s="80">
        <v>869</v>
      </c>
      <c r="L8" s="80">
        <v>703</v>
      </c>
      <c r="M8" s="80">
        <v>446</v>
      </c>
      <c r="N8" s="80">
        <v>697</v>
      </c>
      <c r="O8" s="80">
        <v>633</v>
      </c>
      <c r="P8" s="78">
        <f t="shared" si="0"/>
        <v>10357</v>
      </c>
    </row>
    <row r="9" s="75" customFormat="1" ht="18" customHeight="1" spans="1:16">
      <c r="A9" s="77">
        <v>7</v>
      </c>
      <c r="B9" s="78" t="s">
        <v>23</v>
      </c>
      <c r="C9" s="78" t="s">
        <v>24</v>
      </c>
      <c r="D9" s="80">
        <v>1</v>
      </c>
      <c r="E9" s="80">
        <v>1</v>
      </c>
      <c r="F9" s="80">
        <v>11</v>
      </c>
      <c r="G9" s="80">
        <v>17</v>
      </c>
      <c r="H9" s="90">
        <v>14</v>
      </c>
      <c r="I9" s="90">
        <v>13</v>
      </c>
      <c r="J9" s="90">
        <v>6</v>
      </c>
      <c r="K9" s="80">
        <v>9</v>
      </c>
      <c r="L9" s="80">
        <v>6</v>
      </c>
      <c r="M9" s="80">
        <v>6</v>
      </c>
      <c r="N9" s="80">
        <v>4</v>
      </c>
      <c r="O9" s="80">
        <v>3</v>
      </c>
      <c r="P9" s="78">
        <f t="shared" si="0"/>
        <v>91</v>
      </c>
    </row>
    <row r="10" s="75" customFormat="1" ht="18" customHeight="1" spans="1:16">
      <c r="A10" s="77">
        <v>8</v>
      </c>
      <c r="B10" s="78"/>
      <c r="C10" s="77" t="s">
        <v>25</v>
      </c>
      <c r="D10" s="80">
        <v>537</v>
      </c>
      <c r="E10" s="80">
        <v>901</v>
      </c>
      <c r="F10" s="80">
        <v>715</v>
      </c>
      <c r="G10" s="80">
        <v>686</v>
      </c>
      <c r="H10" s="90">
        <v>1477</v>
      </c>
      <c r="I10" s="90">
        <v>1521</v>
      </c>
      <c r="J10" s="90">
        <v>1378</v>
      </c>
      <c r="K10" s="80">
        <v>2064</v>
      </c>
      <c r="L10" s="80">
        <v>1457</v>
      </c>
      <c r="M10" s="80">
        <v>1301</v>
      </c>
      <c r="N10" s="80">
        <v>1088</v>
      </c>
      <c r="O10" s="80">
        <v>1350</v>
      </c>
      <c r="P10" s="78">
        <f t="shared" si="0"/>
        <v>14475</v>
      </c>
    </row>
    <row r="11" s="75" customFormat="1" ht="18" customHeight="1" spans="1:16">
      <c r="A11" s="77">
        <v>9</v>
      </c>
      <c r="B11" s="78"/>
      <c r="C11" s="78" t="s">
        <v>26</v>
      </c>
      <c r="D11" s="80">
        <v>19</v>
      </c>
      <c r="E11" s="80">
        <v>2</v>
      </c>
      <c r="F11" s="80">
        <v>17</v>
      </c>
      <c r="G11" s="80">
        <v>21</v>
      </c>
      <c r="H11" s="90">
        <v>11</v>
      </c>
      <c r="I11" s="90">
        <v>11</v>
      </c>
      <c r="J11" s="118">
        <v>2</v>
      </c>
      <c r="K11" s="80">
        <v>3</v>
      </c>
      <c r="L11" s="80">
        <v>9</v>
      </c>
      <c r="M11" s="80">
        <v>7</v>
      </c>
      <c r="N11" s="80">
        <v>10</v>
      </c>
      <c r="O11" s="80">
        <v>17</v>
      </c>
      <c r="P11" s="78">
        <f t="shared" si="0"/>
        <v>129</v>
      </c>
    </row>
    <row r="12" s="75" customFormat="1" ht="18" customHeight="1" spans="1:16">
      <c r="A12" s="77">
        <v>10</v>
      </c>
      <c r="B12" s="78" t="s">
        <v>27</v>
      </c>
      <c r="C12" s="78" t="s">
        <v>28</v>
      </c>
      <c r="D12" s="80">
        <v>60</v>
      </c>
      <c r="E12" s="80">
        <v>190</v>
      </c>
      <c r="F12" s="80">
        <v>257</v>
      </c>
      <c r="G12" s="80">
        <v>0</v>
      </c>
      <c r="H12" s="90">
        <v>170</v>
      </c>
      <c r="I12" s="90">
        <v>17</v>
      </c>
      <c r="J12" s="90">
        <v>33</v>
      </c>
      <c r="K12" s="80">
        <v>70</v>
      </c>
      <c r="L12" s="80">
        <v>202</v>
      </c>
      <c r="M12" s="80">
        <v>222</v>
      </c>
      <c r="N12" s="80">
        <v>243</v>
      </c>
      <c r="O12" s="80">
        <v>83</v>
      </c>
      <c r="P12" s="78">
        <f t="shared" si="0"/>
        <v>1547</v>
      </c>
    </row>
    <row r="13" s="75" customFormat="1" ht="18" customHeight="1" spans="1:16">
      <c r="A13" s="77">
        <v>11</v>
      </c>
      <c r="B13" s="78"/>
      <c r="C13" s="78" t="s">
        <v>29</v>
      </c>
      <c r="D13" s="80">
        <v>74</v>
      </c>
      <c r="E13" s="80">
        <v>66</v>
      </c>
      <c r="F13" s="80">
        <v>107</v>
      </c>
      <c r="G13" s="80">
        <v>102</v>
      </c>
      <c r="H13" s="80">
        <v>156</v>
      </c>
      <c r="I13" s="80">
        <v>118</v>
      </c>
      <c r="J13" s="90">
        <v>97</v>
      </c>
      <c r="K13" s="80">
        <v>179</v>
      </c>
      <c r="L13" s="80">
        <v>175</v>
      </c>
      <c r="M13" s="80">
        <v>104</v>
      </c>
      <c r="N13" s="80">
        <v>320</v>
      </c>
      <c r="O13" s="80">
        <v>131</v>
      </c>
      <c r="P13" s="78">
        <f t="shared" ref="P13:P36" si="1">SUM(D13:O13)</f>
        <v>1629</v>
      </c>
    </row>
    <row r="14" s="75" customFormat="1" ht="18" customHeight="1" spans="1:16">
      <c r="A14" s="77">
        <v>12</v>
      </c>
      <c r="B14" s="78" t="s">
        <v>30</v>
      </c>
      <c r="C14" s="78" t="s">
        <v>31</v>
      </c>
      <c r="D14" s="80">
        <v>1</v>
      </c>
      <c r="E14" s="80">
        <v>0</v>
      </c>
      <c r="F14" s="80">
        <v>0</v>
      </c>
      <c r="G14" s="80">
        <v>2</v>
      </c>
      <c r="H14" s="90">
        <v>2</v>
      </c>
      <c r="I14" s="90">
        <v>0</v>
      </c>
      <c r="J14" s="90">
        <v>1</v>
      </c>
      <c r="K14" s="80">
        <v>0</v>
      </c>
      <c r="L14" s="80">
        <v>0</v>
      </c>
      <c r="M14" s="80">
        <v>0</v>
      </c>
      <c r="N14" s="80">
        <v>1</v>
      </c>
      <c r="O14" s="80">
        <v>2</v>
      </c>
      <c r="P14" s="78">
        <f t="shared" si="1"/>
        <v>9</v>
      </c>
    </row>
    <row r="15" s="75" customFormat="1" ht="18" customHeight="1" spans="1:16">
      <c r="A15" s="77">
        <v>13</v>
      </c>
      <c r="B15" s="78"/>
      <c r="C15" s="78" t="s">
        <v>32</v>
      </c>
      <c r="D15" s="80">
        <v>4</v>
      </c>
      <c r="E15" s="80">
        <v>0</v>
      </c>
      <c r="F15" s="80">
        <v>4</v>
      </c>
      <c r="G15" s="80">
        <v>13</v>
      </c>
      <c r="H15" s="90">
        <v>7</v>
      </c>
      <c r="I15" s="90">
        <v>2</v>
      </c>
      <c r="J15" s="90">
        <v>12</v>
      </c>
      <c r="K15" s="80">
        <v>2</v>
      </c>
      <c r="L15" s="80">
        <v>1</v>
      </c>
      <c r="M15" s="80">
        <v>0</v>
      </c>
      <c r="N15" s="80">
        <v>1</v>
      </c>
      <c r="O15" s="80">
        <v>5</v>
      </c>
      <c r="P15" s="78">
        <f t="shared" si="1"/>
        <v>51</v>
      </c>
    </row>
    <row r="16" s="75" customFormat="1" ht="18" customHeight="1" spans="1:16">
      <c r="A16" s="77">
        <v>14</v>
      </c>
      <c r="B16" s="78" t="s">
        <v>33</v>
      </c>
      <c r="C16" s="78" t="s">
        <v>34</v>
      </c>
      <c r="D16" s="80">
        <v>1908</v>
      </c>
      <c r="E16" s="119" t="s">
        <v>35</v>
      </c>
      <c r="F16" s="119" t="s">
        <v>36</v>
      </c>
      <c r="G16" s="119" t="s">
        <v>37</v>
      </c>
      <c r="H16" s="120" t="s">
        <v>38</v>
      </c>
      <c r="I16" s="120" t="s">
        <v>39</v>
      </c>
      <c r="J16" s="118">
        <v>1705</v>
      </c>
      <c r="K16" s="119" t="s">
        <v>40</v>
      </c>
      <c r="L16" s="119" t="s">
        <v>41</v>
      </c>
      <c r="M16" s="80">
        <v>1156</v>
      </c>
      <c r="N16" s="80">
        <v>1781</v>
      </c>
      <c r="O16" s="80">
        <v>1324</v>
      </c>
      <c r="P16" s="78">
        <f t="shared" si="1"/>
        <v>7874</v>
      </c>
    </row>
    <row r="17" s="75" customFormat="1" ht="18" customHeight="1" spans="1:16">
      <c r="A17" s="77">
        <v>15</v>
      </c>
      <c r="B17" s="78" t="s">
        <v>42</v>
      </c>
      <c r="C17" s="78"/>
      <c r="D17" s="80">
        <v>5129</v>
      </c>
      <c r="E17" s="80">
        <v>5657</v>
      </c>
      <c r="F17" s="80">
        <v>5369</v>
      </c>
      <c r="G17" s="80">
        <v>5867</v>
      </c>
      <c r="H17" s="20">
        <v>5766</v>
      </c>
      <c r="I17" s="20">
        <v>3962</v>
      </c>
      <c r="J17" s="90">
        <v>3766</v>
      </c>
      <c r="K17" s="80">
        <v>3357</v>
      </c>
      <c r="L17" s="80">
        <v>3669</v>
      </c>
      <c r="M17" s="80">
        <v>1356</v>
      </c>
      <c r="N17" s="80">
        <v>2027</v>
      </c>
      <c r="O17" s="80">
        <v>3981</v>
      </c>
      <c r="P17" s="78">
        <f t="shared" si="1"/>
        <v>49906</v>
      </c>
    </row>
    <row r="18" s="75" customFormat="1" ht="18" customHeight="1" spans="1:16">
      <c r="A18" s="77">
        <v>16</v>
      </c>
      <c r="B18" s="78" t="s">
        <v>43</v>
      </c>
      <c r="C18" s="78"/>
      <c r="D18" s="80">
        <v>394</v>
      </c>
      <c r="E18" s="80">
        <v>282</v>
      </c>
      <c r="F18" s="80">
        <v>346</v>
      </c>
      <c r="G18" s="80">
        <v>717</v>
      </c>
      <c r="H18" s="90">
        <v>1283</v>
      </c>
      <c r="I18" s="90">
        <v>219</v>
      </c>
      <c r="J18" s="90">
        <v>338</v>
      </c>
      <c r="K18" s="80">
        <v>335</v>
      </c>
      <c r="L18" s="80">
        <v>216</v>
      </c>
      <c r="M18" s="80">
        <v>243</v>
      </c>
      <c r="N18" s="80">
        <v>218</v>
      </c>
      <c r="O18" s="80">
        <v>307</v>
      </c>
      <c r="P18" s="78">
        <f t="shared" si="1"/>
        <v>4898</v>
      </c>
    </row>
    <row r="19" s="75" customFormat="1" ht="18" customHeight="1" spans="1:16">
      <c r="A19" s="77">
        <v>17</v>
      </c>
      <c r="B19" s="78" t="s">
        <v>44</v>
      </c>
      <c r="C19" s="78"/>
      <c r="D19" s="80">
        <v>177507</v>
      </c>
      <c r="E19" s="80">
        <v>20581</v>
      </c>
      <c r="F19" s="80">
        <v>27317</v>
      </c>
      <c r="G19" s="80">
        <v>96723</v>
      </c>
      <c r="H19" s="90">
        <v>24873</v>
      </c>
      <c r="I19" s="90">
        <v>20567</v>
      </c>
      <c r="J19" s="90">
        <v>92011</v>
      </c>
      <c r="K19" s="80">
        <v>34630</v>
      </c>
      <c r="L19" s="12">
        <v>23036</v>
      </c>
      <c r="M19" s="80">
        <v>104373</v>
      </c>
      <c r="N19" s="80">
        <v>25992</v>
      </c>
      <c r="O19" s="80">
        <v>32608</v>
      </c>
      <c r="P19" s="78">
        <f t="shared" si="1"/>
        <v>680218</v>
      </c>
    </row>
    <row r="20" s="75" customFormat="1" ht="18" customHeight="1" spans="1:16">
      <c r="A20" s="77">
        <v>18</v>
      </c>
      <c r="B20" s="78" t="s">
        <v>45</v>
      </c>
      <c r="C20" s="78" t="s">
        <v>46</v>
      </c>
      <c r="D20" s="80">
        <v>20</v>
      </c>
      <c r="E20" s="80">
        <v>20</v>
      </c>
      <c r="F20" s="80">
        <v>20</v>
      </c>
      <c r="G20" s="80">
        <v>20</v>
      </c>
      <c r="H20" s="90">
        <v>20</v>
      </c>
      <c r="I20" s="90">
        <v>20</v>
      </c>
      <c r="J20" s="90">
        <v>20</v>
      </c>
      <c r="K20" s="80">
        <v>20</v>
      </c>
      <c r="L20" s="12">
        <v>20</v>
      </c>
      <c r="M20" s="80">
        <v>20</v>
      </c>
      <c r="N20" s="80">
        <v>20</v>
      </c>
      <c r="O20" s="80">
        <v>20</v>
      </c>
      <c r="P20" s="78">
        <f t="shared" si="1"/>
        <v>240</v>
      </c>
    </row>
    <row r="21" s="75" customFormat="1" ht="18" customHeight="1" spans="1:16">
      <c r="A21" s="77">
        <v>19</v>
      </c>
      <c r="B21" s="78"/>
      <c r="C21" s="78" t="s">
        <v>47</v>
      </c>
      <c r="D21" s="80">
        <v>470</v>
      </c>
      <c r="E21" s="80">
        <v>575</v>
      </c>
      <c r="F21" s="80">
        <v>384</v>
      </c>
      <c r="G21" s="80">
        <v>1760</v>
      </c>
      <c r="H21" s="90">
        <v>568</v>
      </c>
      <c r="I21" s="90">
        <v>264</v>
      </c>
      <c r="J21" s="118">
        <v>314</v>
      </c>
      <c r="K21" s="121">
        <v>409</v>
      </c>
      <c r="L21" s="121">
        <v>399</v>
      </c>
      <c r="M21" s="80">
        <v>314</v>
      </c>
      <c r="N21" s="80">
        <v>278</v>
      </c>
      <c r="O21" s="80">
        <v>347</v>
      </c>
      <c r="P21" s="78">
        <f t="shared" si="1"/>
        <v>6082</v>
      </c>
    </row>
    <row r="22" s="75" customFormat="1" ht="18" customHeight="1" spans="1:16">
      <c r="A22" s="77">
        <v>20</v>
      </c>
      <c r="B22" s="78" t="s">
        <v>48</v>
      </c>
      <c r="C22" s="78"/>
      <c r="D22" s="80">
        <v>0</v>
      </c>
      <c r="E22" s="80">
        <v>0</v>
      </c>
      <c r="F22" s="80">
        <v>0</v>
      </c>
      <c r="G22" s="80">
        <v>1</v>
      </c>
      <c r="H22" s="90">
        <v>1</v>
      </c>
      <c r="I22" s="90">
        <v>1</v>
      </c>
      <c r="J22" s="90">
        <v>0</v>
      </c>
      <c r="K22" s="122">
        <v>0</v>
      </c>
      <c r="L22" s="122">
        <v>0</v>
      </c>
      <c r="M22" s="80">
        <v>0</v>
      </c>
      <c r="N22" s="80">
        <v>1</v>
      </c>
      <c r="O22" s="80">
        <v>1</v>
      </c>
      <c r="P22" s="78">
        <f t="shared" si="1"/>
        <v>5</v>
      </c>
    </row>
    <row r="23" s="75" customFormat="1" ht="18" customHeight="1" spans="1:16">
      <c r="A23" s="77">
        <v>21</v>
      </c>
      <c r="B23" s="78" t="s">
        <v>49</v>
      </c>
      <c r="C23" s="78"/>
      <c r="D23" s="84">
        <v>45</v>
      </c>
      <c r="E23" s="84">
        <v>26</v>
      </c>
      <c r="F23" s="84">
        <v>46</v>
      </c>
      <c r="G23" s="80">
        <v>381</v>
      </c>
      <c r="H23" s="80">
        <v>911</v>
      </c>
      <c r="I23" s="80">
        <v>662</v>
      </c>
      <c r="J23" s="90">
        <v>584</v>
      </c>
      <c r="K23" s="80">
        <v>70</v>
      </c>
      <c r="L23" s="80">
        <v>78</v>
      </c>
      <c r="M23" s="84">
        <v>59</v>
      </c>
      <c r="N23" s="84">
        <v>194</v>
      </c>
      <c r="O23" s="80">
        <v>297</v>
      </c>
      <c r="P23" s="78">
        <f t="shared" si="1"/>
        <v>3353</v>
      </c>
    </row>
    <row r="24" s="75" customFormat="1" ht="18" customHeight="1" spans="1:16">
      <c r="A24" s="77">
        <v>22</v>
      </c>
      <c r="B24" s="78" t="s">
        <v>50</v>
      </c>
      <c r="C24" s="78"/>
      <c r="D24" s="80">
        <v>12</v>
      </c>
      <c r="E24" s="80">
        <v>1</v>
      </c>
      <c r="F24" s="80">
        <v>10</v>
      </c>
      <c r="G24" s="80">
        <v>6</v>
      </c>
      <c r="H24" s="90">
        <v>5</v>
      </c>
      <c r="I24" s="90">
        <v>4</v>
      </c>
      <c r="J24" s="90">
        <v>10</v>
      </c>
      <c r="K24" s="85">
        <v>4</v>
      </c>
      <c r="L24" s="85">
        <v>12</v>
      </c>
      <c r="M24" s="80">
        <v>3</v>
      </c>
      <c r="N24" s="80">
        <v>1</v>
      </c>
      <c r="O24" s="80">
        <v>2</v>
      </c>
      <c r="P24" s="78">
        <f t="shared" si="1"/>
        <v>70</v>
      </c>
    </row>
    <row r="25" s="75" customFormat="1" ht="18" customHeight="1" spans="1:16">
      <c r="A25" s="77">
        <v>23</v>
      </c>
      <c r="B25" s="78" t="s">
        <v>51</v>
      </c>
      <c r="C25" s="78"/>
      <c r="D25" s="85">
        <v>60</v>
      </c>
      <c r="E25" s="85">
        <v>70</v>
      </c>
      <c r="F25" s="85">
        <v>176</v>
      </c>
      <c r="G25" s="85">
        <v>121</v>
      </c>
      <c r="H25" s="92">
        <v>95</v>
      </c>
      <c r="I25" s="92">
        <v>161</v>
      </c>
      <c r="J25" s="90">
        <v>107</v>
      </c>
      <c r="K25" s="85">
        <v>100</v>
      </c>
      <c r="L25" s="85">
        <v>158</v>
      </c>
      <c r="M25" s="85">
        <v>277</v>
      </c>
      <c r="N25" s="85">
        <v>119</v>
      </c>
      <c r="O25" s="80">
        <v>313</v>
      </c>
      <c r="P25" s="78">
        <f t="shared" si="1"/>
        <v>1757</v>
      </c>
    </row>
    <row r="26" s="75" customFormat="1" ht="18" customHeight="1" spans="1:16">
      <c r="A26" s="77">
        <v>24</v>
      </c>
      <c r="B26" s="78" t="s">
        <v>52</v>
      </c>
      <c r="C26" s="78"/>
      <c r="D26" s="80">
        <v>396</v>
      </c>
      <c r="E26" s="80">
        <v>690</v>
      </c>
      <c r="F26" s="80">
        <v>580</v>
      </c>
      <c r="G26" s="80">
        <v>545</v>
      </c>
      <c r="H26" s="90">
        <v>285</v>
      </c>
      <c r="I26" s="90">
        <v>3912</v>
      </c>
      <c r="J26" s="118">
        <v>2327</v>
      </c>
      <c r="K26" s="80">
        <v>4817</v>
      </c>
      <c r="L26" s="80">
        <v>1453</v>
      </c>
      <c r="M26" s="80">
        <v>1312</v>
      </c>
      <c r="N26" s="80">
        <v>2923</v>
      </c>
      <c r="O26" s="80">
        <v>852</v>
      </c>
      <c r="P26" s="78">
        <f t="shared" si="1"/>
        <v>20092</v>
      </c>
    </row>
    <row r="27" s="75" customFormat="1" ht="18" customHeight="1" spans="1:16">
      <c r="A27" s="77">
        <v>25</v>
      </c>
      <c r="B27" s="78" t="s">
        <v>53</v>
      </c>
      <c r="C27" s="78"/>
      <c r="D27" s="80">
        <v>270</v>
      </c>
      <c r="E27" s="80">
        <v>299</v>
      </c>
      <c r="F27" s="80">
        <v>453</v>
      </c>
      <c r="G27" s="80">
        <v>467</v>
      </c>
      <c r="H27" s="90">
        <v>416</v>
      </c>
      <c r="I27" s="90">
        <v>447</v>
      </c>
      <c r="J27" s="90">
        <v>347</v>
      </c>
      <c r="K27" s="80">
        <v>329</v>
      </c>
      <c r="L27" s="12">
        <v>319</v>
      </c>
      <c r="M27" s="80">
        <v>376</v>
      </c>
      <c r="N27" s="80">
        <v>359</v>
      </c>
      <c r="O27" s="80">
        <v>304</v>
      </c>
      <c r="P27" s="78">
        <f t="shared" si="1"/>
        <v>4386</v>
      </c>
    </row>
    <row r="28" s="75" customFormat="1" ht="18" customHeight="1" spans="1:16">
      <c r="A28" s="77">
        <v>26</v>
      </c>
      <c r="B28" s="78" t="s">
        <v>54</v>
      </c>
      <c r="C28" s="78"/>
      <c r="D28" s="80">
        <v>1</v>
      </c>
      <c r="E28" s="90">
        <v>2</v>
      </c>
      <c r="F28" s="80">
        <v>4</v>
      </c>
      <c r="G28" s="80">
        <v>3</v>
      </c>
      <c r="H28" s="90">
        <v>4</v>
      </c>
      <c r="I28" s="90">
        <v>4</v>
      </c>
      <c r="J28" s="90">
        <v>10</v>
      </c>
      <c r="K28" s="80">
        <v>8</v>
      </c>
      <c r="L28" s="80">
        <v>1</v>
      </c>
      <c r="M28" s="80">
        <v>3</v>
      </c>
      <c r="N28" s="80">
        <v>11</v>
      </c>
      <c r="O28" s="80">
        <v>3</v>
      </c>
      <c r="P28" s="78">
        <f t="shared" si="1"/>
        <v>54</v>
      </c>
    </row>
    <row r="29" s="75" customFormat="1" ht="18" customHeight="1" spans="1:16">
      <c r="A29" s="77">
        <v>27</v>
      </c>
      <c r="B29" s="78" t="s">
        <v>55</v>
      </c>
      <c r="C29" s="78"/>
      <c r="D29" s="84">
        <v>14</v>
      </c>
      <c r="E29" s="84">
        <v>12</v>
      </c>
      <c r="F29" s="84">
        <v>6</v>
      </c>
      <c r="G29" s="84">
        <v>14</v>
      </c>
      <c r="H29" s="93">
        <v>9</v>
      </c>
      <c r="I29" s="93">
        <v>1</v>
      </c>
      <c r="J29" s="90">
        <v>39</v>
      </c>
      <c r="K29" s="84">
        <v>13</v>
      </c>
      <c r="L29" s="84">
        <v>1</v>
      </c>
      <c r="M29" s="84">
        <v>5</v>
      </c>
      <c r="N29" s="84">
        <v>72</v>
      </c>
      <c r="O29" s="80">
        <v>73</v>
      </c>
      <c r="P29" s="78">
        <f t="shared" si="1"/>
        <v>259</v>
      </c>
    </row>
    <row r="30" s="75" customFormat="1" ht="18" customHeight="1" spans="1:16">
      <c r="A30" s="77">
        <v>28</v>
      </c>
      <c r="B30" s="78" t="s">
        <v>56</v>
      </c>
      <c r="C30" s="78"/>
      <c r="D30" s="84">
        <v>475</v>
      </c>
      <c r="E30" s="84">
        <v>896</v>
      </c>
      <c r="F30" s="84">
        <v>430</v>
      </c>
      <c r="G30" s="84">
        <v>811</v>
      </c>
      <c r="H30" s="93">
        <v>503</v>
      </c>
      <c r="I30" s="93">
        <v>441</v>
      </c>
      <c r="J30" s="90">
        <v>545</v>
      </c>
      <c r="K30" s="84">
        <v>458</v>
      </c>
      <c r="L30" s="84">
        <v>504</v>
      </c>
      <c r="M30" s="84">
        <v>461</v>
      </c>
      <c r="N30" s="84">
        <v>553</v>
      </c>
      <c r="O30" s="80">
        <v>478</v>
      </c>
      <c r="P30" s="78">
        <f t="shared" si="1"/>
        <v>6555</v>
      </c>
    </row>
    <row r="31" s="75" customFormat="1" ht="18" customHeight="1" spans="1:16">
      <c r="A31" s="77">
        <v>29</v>
      </c>
      <c r="B31" s="78" t="s">
        <v>57</v>
      </c>
      <c r="C31" s="78"/>
      <c r="D31" s="86">
        <v>4792</v>
      </c>
      <c r="E31" s="86">
        <v>9399</v>
      </c>
      <c r="F31" s="86">
        <v>8562</v>
      </c>
      <c r="G31" s="86">
        <v>3881</v>
      </c>
      <c r="H31" s="95">
        <v>5849</v>
      </c>
      <c r="I31" s="95">
        <v>6496</v>
      </c>
      <c r="J31" s="118">
        <v>7950</v>
      </c>
      <c r="K31" s="86">
        <v>10530</v>
      </c>
      <c r="L31" s="86">
        <v>9237</v>
      </c>
      <c r="M31" s="86">
        <v>8315</v>
      </c>
      <c r="N31" s="80">
        <v>6401</v>
      </c>
      <c r="O31" s="80">
        <v>7307</v>
      </c>
      <c r="P31" s="78">
        <f t="shared" si="1"/>
        <v>88719</v>
      </c>
    </row>
    <row r="32" s="75" customFormat="1" ht="18" customHeight="1" spans="1:16">
      <c r="A32" s="77">
        <v>30</v>
      </c>
      <c r="B32" s="78" t="s">
        <v>58</v>
      </c>
      <c r="C32" s="78"/>
      <c r="D32" s="85">
        <v>0</v>
      </c>
      <c r="E32" s="85">
        <v>0</v>
      </c>
      <c r="F32" s="85">
        <v>0</v>
      </c>
      <c r="G32" s="85">
        <v>0</v>
      </c>
      <c r="H32" s="92">
        <v>0</v>
      </c>
      <c r="I32" s="92">
        <v>0</v>
      </c>
      <c r="J32" s="90">
        <v>12034</v>
      </c>
      <c r="K32" s="85">
        <v>16692</v>
      </c>
      <c r="L32" s="85">
        <v>36</v>
      </c>
      <c r="M32" s="85">
        <v>0</v>
      </c>
      <c r="N32" s="85">
        <v>8</v>
      </c>
      <c r="O32" s="80">
        <v>9</v>
      </c>
      <c r="P32" s="78">
        <f t="shared" si="1"/>
        <v>28779</v>
      </c>
    </row>
    <row r="33" s="75" customFormat="1" ht="18" customHeight="1" spans="1:16">
      <c r="A33" s="77">
        <v>31</v>
      </c>
      <c r="B33" s="78" t="s">
        <v>59</v>
      </c>
      <c r="C33" s="78"/>
      <c r="D33" s="85">
        <v>60</v>
      </c>
      <c r="E33" s="85">
        <v>174</v>
      </c>
      <c r="F33" s="85">
        <v>126</v>
      </c>
      <c r="G33" s="85">
        <v>122</v>
      </c>
      <c r="H33" s="92">
        <v>162</v>
      </c>
      <c r="I33" s="92">
        <v>74</v>
      </c>
      <c r="J33" s="90">
        <v>126</v>
      </c>
      <c r="K33" s="85">
        <v>162</v>
      </c>
      <c r="L33" s="85">
        <v>102</v>
      </c>
      <c r="M33" s="85">
        <v>96</v>
      </c>
      <c r="N33" s="85">
        <v>63</v>
      </c>
      <c r="O33" s="80">
        <v>92</v>
      </c>
      <c r="P33" s="78">
        <f t="shared" si="1"/>
        <v>1359</v>
      </c>
    </row>
    <row r="34" s="75" customFormat="1" ht="18" customHeight="1" spans="1:16">
      <c r="A34" s="77">
        <v>32</v>
      </c>
      <c r="B34" s="78" t="s">
        <v>60</v>
      </c>
      <c r="C34" s="78"/>
      <c r="D34" s="80">
        <v>0</v>
      </c>
      <c r="E34" s="80">
        <v>0</v>
      </c>
      <c r="F34" s="80">
        <v>0</v>
      </c>
      <c r="G34" s="80">
        <v>0</v>
      </c>
      <c r="H34" s="90">
        <v>0</v>
      </c>
      <c r="I34" s="90">
        <v>0</v>
      </c>
      <c r="J34" s="9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78">
        <f t="shared" si="1"/>
        <v>0</v>
      </c>
    </row>
    <row r="35" s="75" customFormat="1" ht="18" customHeight="1" spans="1:16">
      <c r="A35" s="77">
        <v>33</v>
      </c>
      <c r="B35" s="87" t="s">
        <v>61</v>
      </c>
      <c r="C35" s="88"/>
      <c r="D35" s="80">
        <v>0</v>
      </c>
      <c r="E35" s="80">
        <v>0</v>
      </c>
      <c r="F35" s="80">
        <v>0</v>
      </c>
      <c r="G35" s="80">
        <v>0</v>
      </c>
      <c r="H35" s="90">
        <v>0</v>
      </c>
      <c r="I35" s="90">
        <v>0</v>
      </c>
      <c r="J35" s="9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78">
        <f t="shared" si="1"/>
        <v>0</v>
      </c>
    </row>
    <row r="36" s="75" customFormat="1" ht="18" customHeight="1" spans="1:16">
      <c r="A36" s="77">
        <v>34</v>
      </c>
      <c r="B36" s="78" t="s">
        <v>62</v>
      </c>
      <c r="C36" s="78"/>
      <c r="D36" s="80">
        <v>8420</v>
      </c>
      <c r="E36" s="80">
        <v>6350</v>
      </c>
      <c r="F36" s="80">
        <v>4540</v>
      </c>
      <c r="G36" s="80">
        <v>4850</v>
      </c>
      <c r="H36" s="90">
        <v>4425</v>
      </c>
      <c r="I36" s="90">
        <v>5305</v>
      </c>
      <c r="J36" s="118">
        <v>4950</v>
      </c>
      <c r="K36" s="80">
        <v>5435</v>
      </c>
      <c r="L36" s="12">
        <v>5367</v>
      </c>
      <c r="M36" s="80">
        <v>6024</v>
      </c>
      <c r="N36" s="80">
        <v>7125</v>
      </c>
      <c r="O36" s="80">
        <v>12638</v>
      </c>
      <c r="P36" s="78">
        <f t="shared" si="1"/>
        <v>75429</v>
      </c>
    </row>
    <row r="37" s="75" customFormat="1" ht="18" customHeight="1" spans="1:16">
      <c r="A37" s="77">
        <v>35</v>
      </c>
      <c r="B37" s="78" t="s">
        <v>63</v>
      </c>
      <c r="C37" s="78"/>
      <c r="D37" s="80">
        <v>0</v>
      </c>
      <c r="E37" s="80">
        <v>0</v>
      </c>
      <c r="F37" s="80">
        <v>0</v>
      </c>
      <c r="G37" s="80">
        <v>0</v>
      </c>
      <c r="H37" s="90">
        <v>0</v>
      </c>
      <c r="I37" s="90">
        <v>0</v>
      </c>
      <c r="J37" s="90">
        <v>0</v>
      </c>
      <c r="K37" s="80">
        <v>0</v>
      </c>
      <c r="L37" s="80">
        <v>0</v>
      </c>
      <c r="M37" s="80">
        <v>0</v>
      </c>
      <c r="N37" s="80">
        <v>3</v>
      </c>
      <c r="O37" s="80">
        <v>0</v>
      </c>
      <c r="P37" s="78">
        <f t="shared" ref="P36:P52" si="2">SUM(D37:O37)</f>
        <v>3</v>
      </c>
    </row>
    <row r="38" s="75" customFormat="1" ht="18" customHeight="1" spans="1:16">
      <c r="A38" s="77">
        <v>36</v>
      </c>
      <c r="B38" s="78" t="s">
        <v>64</v>
      </c>
      <c r="C38" s="78"/>
      <c r="D38" s="80">
        <v>0</v>
      </c>
      <c r="E38" s="80">
        <v>0</v>
      </c>
      <c r="F38" s="80">
        <v>0</v>
      </c>
      <c r="G38" s="80">
        <v>0</v>
      </c>
      <c r="H38" s="90">
        <v>0</v>
      </c>
      <c r="I38" s="90">
        <v>0</v>
      </c>
      <c r="J38" s="9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8">
        <f t="shared" si="2"/>
        <v>0</v>
      </c>
    </row>
    <row r="39" s="75" customFormat="1" ht="18" customHeight="1" spans="1:16">
      <c r="A39" s="77">
        <v>37</v>
      </c>
      <c r="B39" s="78" t="s">
        <v>65</v>
      </c>
      <c r="C39" s="78"/>
      <c r="D39" s="80">
        <v>0</v>
      </c>
      <c r="E39" s="80">
        <v>0</v>
      </c>
      <c r="F39" s="80">
        <v>0</v>
      </c>
      <c r="G39" s="80">
        <v>0</v>
      </c>
      <c r="H39" s="90">
        <v>0</v>
      </c>
      <c r="I39" s="90">
        <v>0</v>
      </c>
      <c r="J39" s="9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8">
        <f t="shared" si="2"/>
        <v>0</v>
      </c>
    </row>
    <row r="40" s="75" customFormat="1" ht="18" customHeight="1" spans="1:16">
      <c r="A40" s="77">
        <v>38</v>
      </c>
      <c r="B40" s="78" t="s">
        <v>66</v>
      </c>
      <c r="C40" s="78"/>
      <c r="D40" s="80">
        <v>0</v>
      </c>
      <c r="E40" s="80">
        <v>0</v>
      </c>
      <c r="F40" s="80">
        <v>1</v>
      </c>
      <c r="G40" s="80">
        <v>0</v>
      </c>
      <c r="H40" s="90">
        <v>0</v>
      </c>
      <c r="I40" s="90">
        <v>1</v>
      </c>
      <c r="J40" s="9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8">
        <f t="shared" si="2"/>
        <v>2</v>
      </c>
    </row>
    <row r="41" s="75" customFormat="1" ht="18" customHeight="1" spans="1:16">
      <c r="A41" s="77">
        <v>39</v>
      </c>
      <c r="B41" s="78" t="s">
        <v>67</v>
      </c>
      <c r="C41" s="78"/>
      <c r="D41" s="80">
        <v>334</v>
      </c>
      <c r="E41" s="80">
        <v>264</v>
      </c>
      <c r="F41" s="80">
        <v>320</v>
      </c>
      <c r="G41" s="80">
        <v>292</v>
      </c>
      <c r="H41" s="90">
        <v>245</v>
      </c>
      <c r="I41" s="90">
        <v>388</v>
      </c>
      <c r="J41" s="118">
        <v>341</v>
      </c>
      <c r="K41" s="80">
        <v>371</v>
      </c>
      <c r="L41" s="80">
        <v>291</v>
      </c>
      <c r="M41" s="80">
        <v>367</v>
      </c>
      <c r="N41" s="80">
        <v>313</v>
      </c>
      <c r="O41" s="80">
        <v>321</v>
      </c>
      <c r="P41" s="78">
        <f t="shared" si="2"/>
        <v>3847</v>
      </c>
    </row>
    <row r="42" s="75" customFormat="1" ht="18" customHeight="1" spans="1:16">
      <c r="A42" s="77">
        <v>40</v>
      </c>
      <c r="B42" s="78" t="s">
        <v>68</v>
      </c>
      <c r="C42" s="78"/>
      <c r="D42" s="80">
        <v>0</v>
      </c>
      <c r="E42" s="80">
        <v>0</v>
      </c>
      <c r="F42" s="80">
        <v>0</v>
      </c>
      <c r="G42" s="80">
        <v>0</v>
      </c>
      <c r="H42" s="90">
        <v>0</v>
      </c>
      <c r="I42" s="90">
        <v>100</v>
      </c>
      <c r="J42" s="90">
        <v>27</v>
      </c>
      <c r="K42" s="80">
        <v>0</v>
      </c>
      <c r="L42" s="80">
        <v>0</v>
      </c>
      <c r="M42" s="80">
        <v>0</v>
      </c>
      <c r="N42" s="80">
        <v>2</v>
      </c>
      <c r="O42" s="80">
        <v>2</v>
      </c>
      <c r="P42" s="78">
        <f t="shared" si="2"/>
        <v>131</v>
      </c>
    </row>
    <row r="43" s="75" customFormat="1" ht="18" customHeight="1" spans="1:16">
      <c r="A43" s="77">
        <v>41</v>
      </c>
      <c r="B43" s="78" t="s">
        <v>69</v>
      </c>
      <c r="C43" s="78"/>
      <c r="D43" s="80">
        <v>0</v>
      </c>
      <c r="E43" s="80">
        <v>1</v>
      </c>
      <c r="F43" s="80">
        <v>0</v>
      </c>
      <c r="G43" s="80">
        <v>1</v>
      </c>
      <c r="H43" s="90">
        <v>0</v>
      </c>
      <c r="I43" s="90">
        <v>0</v>
      </c>
      <c r="J43" s="90">
        <v>0</v>
      </c>
      <c r="K43" s="80">
        <v>0</v>
      </c>
      <c r="L43" s="80">
        <v>0</v>
      </c>
      <c r="M43" s="80">
        <v>3</v>
      </c>
      <c r="N43" s="80">
        <v>2</v>
      </c>
      <c r="O43" s="80">
        <v>5</v>
      </c>
      <c r="P43" s="78">
        <f t="shared" si="2"/>
        <v>12</v>
      </c>
    </row>
    <row r="44" s="75" customFormat="1" ht="18" customHeight="1" spans="1:16">
      <c r="A44" s="77">
        <v>42</v>
      </c>
      <c r="B44" s="78" t="s">
        <v>70</v>
      </c>
      <c r="C44" s="78"/>
      <c r="D44" s="80">
        <v>0</v>
      </c>
      <c r="E44" s="80">
        <v>0</v>
      </c>
      <c r="F44" s="80">
        <v>0</v>
      </c>
      <c r="G44" s="80">
        <v>0</v>
      </c>
      <c r="H44" s="90">
        <v>0</v>
      </c>
      <c r="I44" s="90">
        <v>0</v>
      </c>
      <c r="J44" s="9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8">
        <f t="shared" si="2"/>
        <v>0</v>
      </c>
    </row>
    <row r="45" s="75" customFormat="1" ht="18" customHeight="1" spans="1:16">
      <c r="A45" s="77">
        <v>43</v>
      </c>
      <c r="B45" s="78" t="s">
        <v>71</v>
      </c>
      <c r="C45" s="78"/>
      <c r="D45" s="80">
        <v>0</v>
      </c>
      <c r="E45" s="80">
        <v>0</v>
      </c>
      <c r="F45" s="80">
        <v>0</v>
      </c>
      <c r="G45" s="80">
        <v>0</v>
      </c>
      <c r="H45" s="90">
        <v>0</v>
      </c>
      <c r="I45" s="90">
        <v>0</v>
      </c>
      <c r="J45" s="9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8">
        <f t="shared" si="2"/>
        <v>0</v>
      </c>
    </row>
    <row r="46" s="75" customFormat="1" ht="18" customHeight="1" spans="1:16">
      <c r="A46" s="77">
        <v>44</v>
      </c>
      <c r="B46" s="78" t="s">
        <v>72</v>
      </c>
      <c r="C46" s="78"/>
      <c r="D46" s="80">
        <v>0</v>
      </c>
      <c r="E46" s="80">
        <v>0</v>
      </c>
      <c r="F46" s="80">
        <v>0</v>
      </c>
      <c r="G46" s="80">
        <v>0</v>
      </c>
      <c r="H46" s="90">
        <v>0</v>
      </c>
      <c r="I46" s="90">
        <v>0</v>
      </c>
      <c r="J46" s="118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78">
        <f t="shared" si="2"/>
        <v>0</v>
      </c>
    </row>
    <row r="47" s="75" customFormat="1" ht="18" customHeight="1" spans="1:16">
      <c r="A47" s="77">
        <v>45</v>
      </c>
      <c r="B47" s="78" t="s">
        <v>73</v>
      </c>
      <c r="C47" s="78"/>
      <c r="D47" s="80">
        <v>0</v>
      </c>
      <c r="E47" s="80">
        <v>0</v>
      </c>
      <c r="F47" s="80">
        <v>0</v>
      </c>
      <c r="G47" s="80">
        <v>0</v>
      </c>
      <c r="H47" s="90">
        <v>0</v>
      </c>
      <c r="I47" s="90">
        <v>0</v>
      </c>
      <c r="J47" s="90">
        <v>3</v>
      </c>
      <c r="K47" s="80">
        <v>487</v>
      </c>
      <c r="L47" s="80">
        <v>312</v>
      </c>
      <c r="M47" s="80">
        <v>369</v>
      </c>
      <c r="N47" s="80">
        <v>341</v>
      </c>
      <c r="O47" s="80">
        <v>241</v>
      </c>
      <c r="P47" s="78">
        <f t="shared" si="2"/>
        <v>1753</v>
      </c>
    </row>
    <row r="48" s="75" customFormat="1" ht="18" customHeight="1" spans="1:16">
      <c r="A48" s="77">
        <v>46</v>
      </c>
      <c r="B48" s="78" t="s">
        <v>74</v>
      </c>
      <c r="C48" s="78"/>
      <c r="D48" s="80">
        <v>6</v>
      </c>
      <c r="E48" s="80">
        <v>5</v>
      </c>
      <c r="F48" s="80">
        <v>6</v>
      </c>
      <c r="G48" s="80">
        <v>2</v>
      </c>
      <c r="H48" s="90">
        <v>4</v>
      </c>
      <c r="I48" s="90">
        <v>3</v>
      </c>
      <c r="J48" s="90">
        <v>3</v>
      </c>
      <c r="K48" s="80">
        <v>6</v>
      </c>
      <c r="L48" s="80">
        <v>5</v>
      </c>
      <c r="M48" s="80">
        <v>13</v>
      </c>
      <c r="N48" s="80">
        <v>38</v>
      </c>
      <c r="O48" s="80">
        <v>5</v>
      </c>
      <c r="P48" s="78">
        <f t="shared" si="2"/>
        <v>96</v>
      </c>
    </row>
    <row r="49" s="75" customFormat="1" ht="18" customHeight="1" spans="1:16">
      <c r="A49" s="77">
        <v>47</v>
      </c>
      <c r="B49" s="78" t="s">
        <v>75</v>
      </c>
      <c r="C49" s="78"/>
      <c r="D49" s="80">
        <v>15</v>
      </c>
      <c r="E49" s="80">
        <v>15</v>
      </c>
      <c r="F49" s="80">
        <v>11</v>
      </c>
      <c r="G49" s="80">
        <v>40</v>
      </c>
      <c r="H49" s="90">
        <v>25</v>
      </c>
      <c r="I49" s="90">
        <v>25</v>
      </c>
      <c r="J49" s="90">
        <v>22</v>
      </c>
      <c r="K49" s="80">
        <v>15</v>
      </c>
      <c r="L49" s="80">
        <v>15</v>
      </c>
      <c r="M49" s="80">
        <v>18</v>
      </c>
      <c r="N49" s="80">
        <v>15</v>
      </c>
      <c r="O49" s="80">
        <v>23</v>
      </c>
      <c r="P49" s="78">
        <f t="shared" si="2"/>
        <v>239</v>
      </c>
    </row>
    <row r="50" s="75" customFormat="1" ht="18" customHeight="1" spans="1:16">
      <c r="A50" s="77">
        <v>48</v>
      </c>
      <c r="B50" s="78" t="s">
        <v>76</v>
      </c>
      <c r="C50" s="78"/>
      <c r="D50" s="80">
        <v>13</v>
      </c>
      <c r="E50" s="80">
        <v>14</v>
      </c>
      <c r="F50" s="80">
        <v>13</v>
      </c>
      <c r="G50" s="80">
        <v>20</v>
      </c>
      <c r="H50" s="90">
        <v>5</v>
      </c>
      <c r="I50" s="90">
        <v>13</v>
      </c>
      <c r="J50" s="90">
        <v>23</v>
      </c>
      <c r="K50" s="80">
        <v>20</v>
      </c>
      <c r="L50" s="80">
        <v>26</v>
      </c>
      <c r="M50" s="80">
        <v>18</v>
      </c>
      <c r="N50" s="80">
        <v>10</v>
      </c>
      <c r="O50" s="80">
        <v>19</v>
      </c>
      <c r="P50" s="78">
        <f t="shared" si="2"/>
        <v>194</v>
      </c>
    </row>
    <row r="51" s="75" customFormat="1" ht="22" customHeight="1" spans="1:16">
      <c r="A51" s="77"/>
      <c r="B51" s="78" t="s">
        <v>77</v>
      </c>
      <c r="C51" s="78"/>
      <c r="D51" s="77">
        <f>SUM(D2:D50)</f>
        <v>213702</v>
      </c>
      <c r="E51" s="77">
        <f t="shared" ref="E51:P51" si="3">SUM(E2:E50)</f>
        <v>60634</v>
      </c>
      <c r="F51" s="77">
        <v>95613</v>
      </c>
      <c r="G51" s="77">
        <f t="shared" si="3"/>
        <v>130552</v>
      </c>
      <c r="H51" s="77">
        <f t="shared" si="3"/>
        <v>59130</v>
      </c>
      <c r="I51" s="77">
        <f t="shared" si="3"/>
        <v>57840</v>
      </c>
      <c r="J51" s="77">
        <f t="shared" si="3"/>
        <v>145124</v>
      </c>
      <c r="K51" s="77">
        <f t="shared" si="3"/>
        <v>95083</v>
      </c>
      <c r="L51" s="77">
        <f t="shared" si="3"/>
        <v>61540</v>
      </c>
      <c r="M51" s="77">
        <f t="shared" si="3"/>
        <v>139962</v>
      </c>
      <c r="N51" s="77">
        <f t="shared" si="3"/>
        <v>64405</v>
      </c>
      <c r="O51" s="80">
        <f>SUM(O3:O50)</f>
        <v>78847</v>
      </c>
      <c r="P51" s="78">
        <f t="shared" si="2"/>
        <v>1202432</v>
      </c>
    </row>
  </sheetData>
  <autoFilter ref="A2:XFD52">
    <extLst>
      <etc:autoFilterAnalysis etc:version="v1" etc:showPane="0">
        <etc:analysisCharts>
          <etc:chart etc:type="pie">
            <etc:category etc:colId="-1"/>
            <etc:seriesCollections etc:count="1">
              <etc:series etc:colId="14" etc:subtotal="sum"/>
            </etc:seriesCollections>
          </etc:chart>
        </etc:analysisCharts>
      </etc:autoFilterAnalysis>
    </extLst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472222222222222" right="0.275" top="0.275" bottom="0.314583333333333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31" workbookViewId="0">
      <selection activeCell="R34" sqref="R34"/>
    </sheetView>
  </sheetViews>
  <sheetFormatPr defaultColWidth="9" defaultRowHeight="15"/>
  <cols>
    <col min="1" max="1" width="6.38333333333333" style="113" customWidth="1"/>
    <col min="2" max="2" width="8.325" style="112" customWidth="1"/>
    <col min="3" max="3" width="13.75" style="112" customWidth="1"/>
    <col min="4" max="6" width="8.5" style="112" customWidth="1"/>
    <col min="7" max="7" width="9.89166666666667" style="112" customWidth="1"/>
    <col min="8" max="12" width="8.5" style="112" customWidth="1"/>
    <col min="13" max="13" width="10.775" style="112" customWidth="1"/>
    <col min="14" max="14" width="9.75" style="112" customWidth="1"/>
    <col min="15" max="15" width="9" style="112" customWidth="1"/>
    <col min="16" max="16" width="9.99166666666667" style="112" customWidth="1"/>
    <col min="17" max="16103" width="9" style="112"/>
    <col min="16104" max="16384" width="9" style="113"/>
  </cols>
  <sheetData>
    <row r="1" s="112" customFormat="1" ht="27" customHeight="1" spans="1:16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="97" customFormat="1" ht="15.75" spans="1:16">
      <c r="A2" s="77" t="s">
        <v>1</v>
      </c>
      <c r="B2" s="78" t="s">
        <v>2</v>
      </c>
      <c r="C2" s="78"/>
      <c r="D2" s="78" t="s">
        <v>3</v>
      </c>
      <c r="E2" s="78" t="s">
        <v>4</v>
      </c>
      <c r="F2" s="78" t="s">
        <v>5</v>
      </c>
      <c r="G2" s="78" t="s">
        <v>6</v>
      </c>
      <c r="H2" s="78" t="s">
        <v>7</v>
      </c>
      <c r="I2" s="78" t="s">
        <v>8</v>
      </c>
      <c r="J2" s="78" t="s">
        <v>9</v>
      </c>
      <c r="K2" s="78" t="s">
        <v>10</v>
      </c>
      <c r="L2" s="78" t="s">
        <v>11</v>
      </c>
      <c r="M2" s="78" t="s">
        <v>12</v>
      </c>
      <c r="N2" s="78" t="s">
        <v>13</v>
      </c>
      <c r="O2" s="78" t="s">
        <v>14</v>
      </c>
      <c r="P2" s="78" t="s">
        <v>15</v>
      </c>
    </row>
    <row r="3" s="97" customFormat="1" ht="18.75" spans="1:16">
      <c r="A3" s="77">
        <v>1</v>
      </c>
      <c r="B3" s="79" t="s">
        <v>16</v>
      </c>
      <c r="C3" s="78" t="s">
        <v>17</v>
      </c>
      <c r="D3" s="80">
        <v>31</v>
      </c>
      <c r="E3" s="80">
        <v>26</v>
      </c>
      <c r="F3" s="80">
        <v>27</v>
      </c>
      <c r="G3" s="80">
        <v>32</v>
      </c>
      <c r="H3" s="80">
        <v>29</v>
      </c>
      <c r="I3" s="80">
        <v>32</v>
      </c>
      <c r="J3" s="80">
        <v>32</v>
      </c>
      <c r="K3" s="80">
        <v>32</v>
      </c>
      <c r="L3" s="80">
        <v>31</v>
      </c>
      <c r="M3" s="80">
        <v>34</v>
      </c>
      <c r="N3" s="51">
        <v>32</v>
      </c>
      <c r="O3" s="80">
        <v>29</v>
      </c>
      <c r="P3" s="78">
        <f t="shared" ref="P3:P12" si="0">SUM(D3:O3)</f>
        <v>367</v>
      </c>
    </row>
    <row r="4" s="97" customFormat="1" ht="18.75" spans="1:16">
      <c r="A4" s="77">
        <v>2</v>
      </c>
      <c r="B4" s="81"/>
      <c r="C4" s="78" t="s">
        <v>18</v>
      </c>
      <c r="D4" s="80">
        <v>765</v>
      </c>
      <c r="E4" s="80">
        <v>1001</v>
      </c>
      <c r="F4" s="80">
        <v>760</v>
      </c>
      <c r="G4" s="80">
        <v>635</v>
      </c>
      <c r="H4" s="80">
        <v>543</v>
      </c>
      <c r="I4" s="80">
        <v>950</v>
      </c>
      <c r="J4" s="80">
        <v>1498</v>
      </c>
      <c r="K4" s="80">
        <v>1542</v>
      </c>
      <c r="L4" s="80">
        <v>1280</v>
      </c>
      <c r="M4" s="80">
        <v>1301</v>
      </c>
      <c r="N4" s="51">
        <v>1565</v>
      </c>
      <c r="O4" s="80">
        <v>1094</v>
      </c>
      <c r="P4" s="78">
        <f t="shared" si="0"/>
        <v>12934</v>
      </c>
    </row>
    <row r="5" s="97" customFormat="1" ht="18.75" spans="1:16">
      <c r="A5" s="77">
        <v>3</v>
      </c>
      <c r="B5" s="81"/>
      <c r="C5" s="78" t="s">
        <v>19</v>
      </c>
      <c r="D5" s="80">
        <v>830</v>
      </c>
      <c r="E5" s="80">
        <v>1108</v>
      </c>
      <c r="F5" s="80">
        <v>740</v>
      </c>
      <c r="G5" s="80">
        <v>730</v>
      </c>
      <c r="H5" s="80">
        <v>680</v>
      </c>
      <c r="I5" s="80">
        <v>1100</v>
      </c>
      <c r="J5" s="80">
        <v>1875</v>
      </c>
      <c r="K5" s="80">
        <v>1835</v>
      </c>
      <c r="L5" s="80">
        <v>1400</v>
      </c>
      <c r="M5" s="80">
        <v>1420</v>
      </c>
      <c r="N5" s="51">
        <v>1470</v>
      </c>
      <c r="O5" s="80">
        <v>1310</v>
      </c>
      <c r="P5" s="78">
        <f t="shared" si="0"/>
        <v>14498</v>
      </c>
    </row>
    <row r="6" s="97" customFormat="1" ht="18.75" spans="1:16">
      <c r="A6" s="77">
        <v>4</v>
      </c>
      <c r="B6" s="81"/>
      <c r="C6" s="78" t="s">
        <v>20</v>
      </c>
      <c r="D6" s="80">
        <v>5218</v>
      </c>
      <c r="E6" s="80">
        <v>5451</v>
      </c>
      <c r="F6" s="80">
        <v>5221</v>
      </c>
      <c r="G6" s="80">
        <v>5731</v>
      </c>
      <c r="H6" s="80">
        <v>5305</v>
      </c>
      <c r="I6" s="80">
        <v>4923</v>
      </c>
      <c r="J6" s="80">
        <v>5559</v>
      </c>
      <c r="K6" s="80">
        <v>5217</v>
      </c>
      <c r="L6" s="80">
        <v>5568</v>
      </c>
      <c r="M6" s="80">
        <v>5489</v>
      </c>
      <c r="N6" s="51">
        <v>5114</v>
      </c>
      <c r="O6" s="84">
        <v>5458</v>
      </c>
      <c r="P6" s="78">
        <f t="shared" si="0"/>
        <v>64254</v>
      </c>
    </row>
    <row r="7" s="97" customFormat="1" ht="18.75" spans="1:16">
      <c r="A7" s="77">
        <v>5</v>
      </c>
      <c r="B7" s="81"/>
      <c r="C7" s="78" t="s">
        <v>21</v>
      </c>
      <c r="D7" s="80">
        <v>0</v>
      </c>
      <c r="E7" s="80">
        <v>0</v>
      </c>
      <c r="F7" s="80">
        <v>0</v>
      </c>
      <c r="G7" s="80">
        <v>0</v>
      </c>
      <c r="H7" s="90">
        <v>0</v>
      </c>
      <c r="I7" s="90">
        <v>0</v>
      </c>
      <c r="J7" s="90">
        <v>0</v>
      </c>
      <c r="K7" s="90">
        <v>0</v>
      </c>
      <c r="L7" s="80">
        <v>0</v>
      </c>
      <c r="M7" s="80">
        <v>0</v>
      </c>
      <c r="N7" s="51"/>
      <c r="O7" s="80">
        <v>0</v>
      </c>
      <c r="P7" s="78">
        <f t="shared" si="0"/>
        <v>0</v>
      </c>
    </row>
    <row r="8" s="97" customFormat="1" ht="18.75" spans="1:16">
      <c r="A8" s="77">
        <v>6</v>
      </c>
      <c r="B8" s="82"/>
      <c r="C8" s="78" t="s">
        <v>22</v>
      </c>
      <c r="D8" s="80">
        <v>862</v>
      </c>
      <c r="E8" s="80">
        <v>1577</v>
      </c>
      <c r="F8" s="80">
        <v>860</v>
      </c>
      <c r="G8" s="80">
        <v>717</v>
      </c>
      <c r="H8" s="80">
        <v>586</v>
      </c>
      <c r="I8" s="80">
        <v>1014</v>
      </c>
      <c r="J8" s="80">
        <v>1393</v>
      </c>
      <c r="K8" s="80">
        <v>869</v>
      </c>
      <c r="L8" s="80">
        <v>703</v>
      </c>
      <c r="M8" s="80">
        <v>445</v>
      </c>
      <c r="N8" s="51">
        <v>697</v>
      </c>
      <c r="O8" s="80">
        <v>633</v>
      </c>
      <c r="P8" s="78">
        <f t="shared" si="0"/>
        <v>10356</v>
      </c>
    </row>
    <row r="9" s="97" customFormat="1" ht="18.75" spans="1:16">
      <c r="A9" s="77">
        <v>7</v>
      </c>
      <c r="B9" s="78" t="s">
        <v>23</v>
      </c>
      <c r="C9" s="78" t="s">
        <v>24</v>
      </c>
      <c r="D9" s="80">
        <v>1</v>
      </c>
      <c r="E9" s="80">
        <v>1</v>
      </c>
      <c r="F9" s="80">
        <v>11</v>
      </c>
      <c r="G9" s="80">
        <v>17</v>
      </c>
      <c r="H9" s="80">
        <v>14</v>
      </c>
      <c r="I9" s="80">
        <v>13</v>
      </c>
      <c r="J9" s="80">
        <v>6</v>
      </c>
      <c r="K9" s="80">
        <v>9</v>
      </c>
      <c r="L9" s="80">
        <v>6</v>
      </c>
      <c r="M9" s="80">
        <v>6</v>
      </c>
      <c r="N9" s="51">
        <v>4</v>
      </c>
      <c r="O9" s="80">
        <v>3</v>
      </c>
      <c r="P9" s="78">
        <f t="shared" si="0"/>
        <v>91</v>
      </c>
    </row>
    <row r="10" s="97" customFormat="1" ht="18.75" spans="1:16">
      <c r="A10" s="77">
        <v>8</v>
      </c>
      <c r="B10" s="78"/>
      <c r="C10" s="77" t="s">
        <v>25</v>
      </c>
      <c r="D10" s="80">
        <v>104</v>
      </c>
      <c r="E10" s="80">
        <v>91</v>
      </c>
      <c r="F10" s="80">
        <v>108</v>
      </c>
      <c r="G10" s="80">
        <v>169</v>
      </c>
      <c r="H10" s="80">
        <v>124</v>
      </c>
      <c r="I10" s="80">
        <v>143</v>
      </c>
      <c r="J10" s="80">
        <v>106</v>
      </c>
      <c r="K10" s="80">
        <v>138</v>
      </c>
      <c r="L10" s="80">
        <v>152</v>
      </c>
      <c r="M10" s="80">
        <v>130</v>
      </c>
      <c r="N10" s="51">
        <v>115</v>
      </c>
      <c r="O10" s="84">
        <v>129</v>
      </c>
      <c r="P10" s="78">
        <f t="shared" si="0"/>
        <v>1509</v>
      </c>
    </row>
    <row r="11" s="97" customFormat="1" ht="18.75" spans="1:16">
      <c r="A11" s="77">
        <v>9</v>
      </c>
      <c r="B11" s="78"/>
      <c r="C11" s="78" t="s">
        <v>26</v>
      </c>
      <c r="D11" s="80">
        <v>12</v>
      </c>
      <c r="E11" s="80">
        <v>1</v>
      </c>
      <c r="F11" s="80">
        <v>0</v>
      </c>
      <c r="G11" s="80">
        <v>21</v>
      </c>
      <c r="H11" s="80">
        <v>11</v>
      </c>
      <c r="I11" s="80">
        <v>11</v>
      </c>
      <c r="J11" s="80">
        <v>2</v>
      </c>
      <c r="K11" s="80">
        <v>3</v>
      </c>
      <c r="L11" s="80">
        <v>9</v>
      </c>
      <c r="M11" s="80">
        <v>7</v>
      </c>
      <c r="N11" s="51">
        <v>10</v>
      </c>
      <c r="O11" s="80">
        <v>17</v>
      </c>
      <c r="P11" s="78">
        <f t="shared" si="0"/>
        <v>104</v>
      </c>
    </row>
    <row r="12" s="97" customFormat="1" ht="18.75" spans="1:16">
      <c r="A12" s="77">
        <v>10</v>
      </c>
      <c r="B12" s="78" t="s">
        <v>27</v>
      </c>
      <c r="C12" s="78" t="s">
        <v>28</v>
      </c>
      <c r="D12" s="80">
        <v>60</v>
      </c>
      <c r="E12" s="80">
        <v>3</v>
      </c>
      <c r="F12" s="80">
        <v>257</v>
      </c>
      <c r="G12" s="80">
        <v>0</v>
      </c>
      <c r="H12" s="80">
        <v>170</v>
      </c>
      <c r="I12" s="80">
        <v>17</v>
      </c>
      <c r="J12" s="80">
        <v>33</v>
      </c>
      <c r="K12" s="80">
        <v>0</v>
      </c>
      <c r="L12" s="80">
        <v>6</v>
      </c>
      <c r="M12" s="80">
        <v>222</v>
      </c>
      <c r="N12" s="51">
        <v>243</v>
      </c>
      <c r="O12" s="80">
        <v>83</v>
      </c>
      <c r="P12" s="78">
        <f t="shared" si="0"/>
        <v>1094</v>
      </c>
    </row>
    <row r="13" s="97" customFormat="1" ht="18.75" spans="1:16">
      <c r="A13" s="77">
        <v>11</v>
      </c>
      <c r="B13" s="83"/>
      <c r="C13" s="83" t="s">
        <v>29</v>
      </c>
      <c r="D13" s="80">
        <v>74</v>
      </c>
      <c r="E13" s="80">
        <v>0</v>
      </c>
      <c r="F13" s="80">
        <v>107</v>
      </c>
      <c r="G13" s="80">
        <v>102</v>
      </c>
      <c r="H13" s="80">
        <v>156</v>
      </c>
      <c r="I13" s="80">
        <v>118</v>
      </c>
      <c r="J13" s="80">
        <v>97</v>
      </c>
      <c r="K13" s="80">
        <v>179</v>
      </c>
      <c r="L13" s="80">
        <v>175</v>
      </c>
      <c r="M13" s="80">
        <v>104</v>
      </c>
      <c r="N13" s="51">
        <v>320</v>
      </c>
      <c r="O13" s="80">
        <v>131</v>
      </c>
      <c r="P13" s="79">
        <f t="shared" ref="P13:P20" si="1">SUM(D13:O13)</f>
        <v>1563</v>
      </c>
    </row>
    <row r="14" s="97" customFormat="1" ht="18.75" spans="1:16">
      <c r="A14" s="77">
        <v>12</v>
      </c>
      <c r="B14" s="78" t="s">
        <v>30</v>
      </c>
      <c r="C14" s="78" t="s">
        <v>31</v>
      </c>
      <c r="D14" s="80">
        <v>1</v>
      </c>
      <c r="E14" s="80">
        <v>0</v>
      </c>
      <c r="F14" s="80">
        <v>0</v>
      </c>
      <c r="G14" s="80">
        <v>2</v>
      </c>
      <c r="H14" s="80">
        <v>2</v>
      </c>
      <c r="I14" s="80">
        <v>0</v>
      </c>
      <c r="J14" s="80">
        <v>1</v>
      </c>
      <c r="K14" s="80">
        <v>0</v>
      </c>
      <c r="L14" s="80">
        <v>0</v>
      </c>
      <c r="M14" s="80">
        <v>0</v>
      </c>
      <c r="N14" s="51">
        <v>1</v>
      </c>
      <c r="O14" s="84">
        <v>2</v>
      </c>
      <c r="P14" s="78">
        <f t="shared" si="1"/>
        <v>9</v>
      </c>
    </row>
    <row r="15" s="97" customFormat="1" ht="18" customHeight="1" spans="1:16">
      <c r="A15" s="77">
        <v>13</v>
      </c>
      <c r="B15" s="83"/>
      <c r="C15" s="78" t="s">
        <v>32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51">
        <v>0</v>
      </c>
      <c r="O15" s="80">
        <v>0</v>
      </c>
      <c r="P15" s="78">
        <f t="shared" si="1"/>
        <v>0</v>
      </c>
    </row>
    <row r="16" s="97" customFormat="1" ht="31.5" spans="1:16">
      <c r="A16" s="77">
        <v>14</v>
      </c>
      <c r="B16" s="78" t="s">
        <v>33</v>
      </c>
      <c r="C16" s="78" t="s">
        <v>34</v>
      </c>
      <c r="D16" s="80">
        <v>1896</v>
      </c>
      <c r="E16" s="80">
        <v>119</v>
      </c>
      <c r="F16" s="80">
        <v>325</v>
      </c>
      <c r="G16" s="80">
        <v>172</v>
      </c>
      <c r="H16" s="80">
        <v>23</v>
      </c>
      <c r="I16" s="80">
        <v>110</v>
      </c>
      <c r="J16" s="80">
        <v>3</v>
      </c>
      <c r="K16" s="80">
        <v>9</v>
      </c>
      <c r="L16" s="80">
        <v>15</v>
      </c>
      <c r="M16" s="80">
        <v>10</v>
      </c>
      <c r="N16" s="51">
        <v>3</v>
      </c>
      <c r="O16" s="80">
        <v>16</v>
      </c>
      <c r="P16" s="78">
        <f t="shared" si="1"/>
        <v>2701</v>
      </c>
    </row>
    <row r="17" s="97" customFormat="1" ht="18.75" spans="1:16">
      <c r="A17" s="77">
        <v>15</v>
      </c>
      <c r="B17" s="78" t="s">
        <v>42</v>
      </c>
      <c r="C17" s="78"/>
      <c r="D17" s="80">
        <v>1506</v>
      </c>
      <c r="E17" s="80">
        <v>5057</v>
      </c>
      <c r="F17" s="80">
        <v>5369</v>
      </c>
      <c r="G17" s="80">
        <v>5867</v>
      </c>
      <c r="H17" s="20">
        <v>5766</v>
      </c>
      <c r="I17" s="20">
        <v>3962</v>
      </c>
      <c r="J17" s="20">
        <v>3766</v>
      </c>
      <c r="K17" s="80">
        <v>3357</v>
      </c>
      <c r="L17" s="80">
        <v>3669</v>
      </c>
      <c r="M17" s="80">
        <v>1356</v>
      </c>
      <c r="N17" s="51">
        <v>2027</v>
      </c>
      <c r="O17" s="80">
        <v>3281</v>
      </c>
      <c r="P17" s="78">
        <f t="shared" si="1"/>
        <v>44983</v>
      </c>
    </row>
    <row r="18" s="97" customFormat="1" ht="18.75" spans="1:16">
      <c r="A18" s="77">
        <v>16</v>
      </c>
      <c r="B18" s="78" t="s">
        <v>43</v>
      </c>
      <c r="C18" s="78"/>
      <c r="D18" s="80">
        <v>187</v>
      </c>
      <c r="E18" s="80">
        <v>247</v>
      </c>
      <c r="F18" s="80">
        <v>332</v>
      </c>
      <c r="G18" s="80">
        <v>168</v>
      </c>
      <c r="H18" s="80">
        <v>651</v>
      </c>
      <c r="I18" s="80">
        <v>473</v>
      </c>
      <c r="J18" s="80">
        <v>402</v>
      </c>
      <c r="K18" s="80">
        <v>527</v>
      </c>
      <c r="L18" s="80">
        <v>990</v>
      </c>
      <c r="M18" s="80">
        <v>243</v>
      </c>
      <c r="N18" s="51">
        <v>363</v>
      </c>
      <c r="O18" s="84">
        <v>110</v>
      </c>
      <c r="P18" s="78">
        <f t="shared" si="1"/>
        <v>4693</v>
      </c>
    </row>
    <row r="19" s="97" customFormat="1" ht="18.75" spans="1:16">
      <c r="A19" s="77">
        <v>17</v>
      </c>
      <c r="B19" s="78" t="s">
        <v>44</v>
      </c>
      <c r="C19" s="78"/>
      <c r="D19" s="12">
        <v>176731</v>
      </c>
      <c r="E19" s="12">
        <v>20418</v>
      </c>
      <c r="F19" s="12">
        <v>26533</v>
      </c>
      <c r="G19" s="12">
        <v>96165</v>
      </c>
      <c r="H19" s="12">
        <v>24087</v>
      </c>
      <c r="I19" s="12">
        <v>19684</v>
      </c>
      <c r="J19" s="12">
        <v>91459</v>
      </c>
      <c r="K19" s="12">
        <v>33855</v>
      </c>
      <c r="L19" s="12">
        <v>22680</v>
      </c>
      <c r="M19" s="80">
        <v>102569</v>
      </c>
      <c r="N19" s="51">
        <v>25992</v>
      </c>
      <c r="O19" s="80">
        <v>31013</v>
      </c>
      <c r="P19" s="78">
        <f t="shared" si="1"/>
        <v>671186</v>
      </c>
    </row>
    <row r="20" s="97" customFormat="1" ht="18.75" spans="1:16">
      <c r="A20" s="77">
        <v>18</v>
      </c>
      <c r="B20" s="78" t="s">
        <v>45</v>
      </c>
      <c r="C20" s="78" t="s">
        <v>46</v>
      </c>
      <c r="D20" s="12">
        <v>20</v>
      </c>
      <c r="E20" s="12">
        <v>20</v>
      </c>
      <c r="F20" s="12">
        <v>20</v>
      </c>
      <c r="G20" s="12">
        <v>20</v>
      </c>
      <c r="H20" s="12">
        <v>0</v>
      </c>
      <c r="I20" s="12">
        <v>0</v>
      </c>
      <c r="J20" s="15">
        <v>20</v>
      </c>
      <c r="K20" s="15">
        <v>20</v>
      </c>
      <c r="L20" s="15">
        <v>20</v>
      </c>
      <c r="M20" s="80">
        <v>0</v>
      </c>
      <c r="N20" s="51">
        <v>0</v>
      </c>
      <c r="O20" s="80">
        <v>20</v>
      </c>
      <c r="P20" s="78">
        <f t="shared" si="1"/>
        <v>160</v>
      </c>
    </row>
    <row r="21" s="97" customFormat="1" ht="18.75" spans="1:16">
      <c r="A21" s="77"/>
      <c r="B21" s="83"/>
      <c r="C21" s="78" t="s">
        <v>47</v>
      </c>
      <c r="D21" s="80">
        <v>470</v>
      </c>
      <c r="E21" s="80">
        <v>575</v>
      </c>
      <c r="F21" s="80">
        <v>384</v>
      </c>
      <c r="G21" s="80">
        <v>1760</v>
      </c>
      <c r="H21" s="80">
        <v>568</v>
      </c>
      <c r="I21" s="80">
        <v>264</v>
      </c>
      <c r="J21" s="80">
        <v>314</v>
      </c>
      <c r="K21" s="80">
        <v>409</v>
      </c>
      <c r="L21" s="80">
        <v>399</v>
      </c>
      <c r="M21" s="80">
        <v>314</v>
      </c>
      <c r="N21" s="51">
        <v>0</v>
      </c>
      <c r="O21" s="80">
        <v>347</v>
      </c>
      <c r="P21" s="78">
        <f>SUM(F21:O21)</f>
        <v>4759</v>
      </c>
    </row>
    <row r="22" s="97" customFormat="1" ht="18.75" spans="1:16">
      <c r="A22" s="77">
        <v>19</v>
      </c>
      <c r="B22" s="78" t="s">
        <v>48</v>
      </c>
      <c r="C22" s="78"/>
      <c r="D22" s="80">
        <v>0</v>
      </c>
      <c r="E22" s="80">
        <v>0</v>
      </c>
      <c r="F22" s="80">
        <v>0</v>
      </c>
      <c r="G22" s="80">
        <v>0</v>
      </c>
      <c r="H22" s="106">
        <v>0</v>
      </c>
      <c r="I22" s="106">
        <v>1</v>
      </c>
      <c r="J22" s="109">
        <v>0</v>
      </c>
      <c r="K22" s="86">
        <v>0</v>
      </c>
      <c r="L22" s="86">
        <v>0</v>
      </c>
      <c r="M22" s="80">
        <v>0</v>
      </c>
      <c r="N22" s="51">
        <v>0</v>
      </c>
      <c r="O22" s="84">
        <v>0</v>
      </c>
      <c r="P22" s="78">
        <f t="shared" ref="P22:P35" si="2">SUM(D22:O22)</f>
        <v>1</v>
      </c>
    </row>
    <row r="23" s="97" customFormat="1" ht="18.75" spans="1:16">
      <c r="A23" s="77">
        <v>20</v>
      </c>
      <c r="B23" s="78" t="s">
        <v>49</v>
      </c>
      <c r="C23" s="78"/>
      <c r="D23" s="107">
        <v>20</v>
      </c>
      <c r="E23" s="107">
        <v>18</v>
      </c>
      <c r="F23" s="107">
        <v>25</v>
      </c>
      <c r="G23" s="107">
        <v>57</v>
      </c>
      <c r="H23" s="106">
        <v>5</v>
      </c>
      <c r="I23" s="106">
        <v>402</v>
      </c>
      <c r="J23" s="110">
        <v>26</v>
      </c>
      <c r="K23" s="111">
        <v>13</v>
      </c>
      <c r="L23" s="111">
        <v>8</v>
      </c>
      <c r="M23" s="115">
        <v>27</v>
      </c>
      <c r="N23" s="116">
        <v>0</v>
      </c>
      <c r="O23" s="80">
        <v>19</v>
      </c>
      <c r="P23" s="78">
        <f t="shared" si="2"/>
        <v>620</v>
      </c>
    </row>
    <row r="24" s="97" customFormat="1" ht="18.75" spans="1:16">
      <c r="A24" s="77">
        <v>21</v>
      </c>
      <c r="B24" s="78" t="s">
        <v>50</v>
      </c>
      <c r="C24" s="78"/>
      <c r="D24" s="80">
        <v>8</v>
      </c>
      <c r="E24" s="80">
        <v>1</v>
      </c>
      <c r="F24" s="80">
        <v>7</v>
      </c>
      <c r="G24" s="80">
        <v>6</v>
      </c>
      <c r="H24" s="80">
        <v>5</v>
      </c>
      <c r="I24" s="80">
        <v>4</v>
      </c>
      <c r="J24" s="85">
        <v>5</v>
      </c>
      <c r="K24" s="85">
        <v>4</v>
      </c>
      <c r="L24" s="85">
        <v>12</v>
      </c>
      <c r="M24" s="80">
        <v>3</v>
      </c>
      <c r="N24" s="51">
        <v>1</v>
      </c>
      <c r="O24" s="80">
        <v>2</v>
      </c>
      <c r="P24" s="78">
        <f t="shared" si="2"/>
        <v>58</v>
      </c>
    </row>
    <row r="25" s="97" customFormat="1" ht="18.75" spans="1:16">
      <c r="A25" s="77">
        <v>22</v>
      </c>
      <c r="B25" s="78" t="s">
        <v>51</v>
      </c>
      <c r="C25" s="78"/>
      <c r="D25" s="85">
        <v>60</v>
      </c>
      <c r="E25" s="85">
        <v>70</v>
      </c>
      <c r="F25" s="85">
        <v>176</v>
      </c>
      <c r="G25" s="85">
        <v>121</v>
      </c>
      <c r="H25" s="85">
        <v>95</v>
      </c>
      <c r="I25" s="85">
        <v>161</v>
      </c>
      <c r="J25" s="85">
        <v>107</v>
      </c>
      <c r="K25" s="85">
        <v>100</v>
      </c>
      <c r="L25" s="85">
        <v>158</v>
      </c>
      <c r="M25" s="85">
        <v>277</v>
      </c>
      <c r="N25" s="57">
        <v>0</v>
      </c>
      <c r="O25" s="80">
        <v>313</v>
      </c>
      <c r="P25" s="78">
        <f t="shared" si="2"/>
        <v>1638</v>
      </c>
    </row>
    <row r="26" s="97" customFormat="1" ht="18.75" spans="1:16">
      <c r="A26" s="77">
        <v>23</v>
      </c>
      <c r="B26" s="78" t="s">
        <v>52</v>
      </c>
      <c r="C26" s="78"/>
      <c r="D26" s="80">
        <v>353</v>
      </c>
      <c r="E26" s="80">
        <v>599</v>
      </c>
      <c r="F26" s="80">
        <v>425</v>
      </c>
      <c r="G26" s="80">
        <v>431</v>
      </c>
      <c r="H26" s="80">
        <v>182</v>
      </c>
      <c r="I26" s="80">
        <v>3792</v>
      </c>
      <c r="J26" s="80">
        <v>2236</v>
      </c>
      <c r="K26" s="80">
        <v>4729</v>
      </c>
      <c r="L26" s="80">
        <v>1349</v>
      </c>
      <c r="M26" s="80">
        <v>1256</v>
      </c>
      <c r="N26" s="51">
        <v>2895</v>
      </c>
      <c r="O26" s="84">
        <v>751</v>
      </c>
      <c r="P26" s="78">
        <f t="shared" si="2"/>
        <v>18998</v>
      </c>
    </row>
    <row r="27" s="97" customFormat="1" ht="18.75" spans="1:16">
      <c r="A27" s="77">
        <v>24</v>
      </c>
      <c r="B27" s="78" t="s">
        <v>53</v>
      </c>
      <c r="C27" s="78"/>
      <c r="D27" s="80">
        <v>270</v>
      </c>
      <c r="E27" s="80">
        <v>299</v>
      </c>
      <c r="F27" s="80">
        <v>453</v>
      </c>
      <c r="G27" s="80">
        <v>467</v>
      </c>
      <c r="H27" s="80">
        <v>162</v>
      </c>
      <c r="I27" s="80">
        <v>123</v>
      </c>
      <c r="J27" s="80">
        <v>119</v>
      </c>
      <c r="K27" s="80">
        <v>329</v>
      </c>
      <c r="L27" s="80">
        <v>246</v>
      </c>
      <c r="M27" s="80">
        <v>376</v>
      </c>
      <c r="N27" s="51">
        <v>315</v>
      </c>
      <c r="O27" s="80">
        <v>248</v>
      </c>
      <c r="P27" s="78">
        <f t="shared" si="2"/>
        <v>3407</v>
      </c>
    </row>
    <row r="28" s="97" customFormat="1" ht="18.75" spans="1:16">
      <c r="A28" s="77">
        <v>25</v>
      </c>
      <c r="B28" s="78" t="s">
        <v>54</v>
      </c>
      <c r="C28" s="78"/>
      <c r="D28" s="80">
        <v>1</v>
      </c>
      <c r="E28" s="80">
        <v>2</v>
      </c>
      <c r="F28" s="80">
        <v>4</v>
      </c>
      <c r="G28" s="80">
        <v>3</v>
      </c>
      <c r="H28" s="80">
        <v>4</v>
      </c>
      <c r="I28" s="80">
        <v>0</v>
      </c>
      <c r="J28" s="80">
        <v>10</v>
      </c>
      <c r="K28" s="80">
        <v>0</v>
      </c>
      <c r="L28" s="80">
        <v>0</v>
      </c>
      <c r="M28" s="80">
        <v>0</v>
      </c>
      <c r="N28" s="51">
        <v>0</v>
      </c>
      <c r="O28" s="80">
        <v>0</v>
      </c>
      <c r="P28" s="78">
        <f t="shared" si="2"/>
        <v>24</v>
      </c>
    </row>
    <row r="29" s="97" customFormat="1" ht="18.75" spans="1:16">
      <c r="A29" s="77">
        <v>26</v>
      </c>
      <c r="B29" s="78" t="s">
        <v>55</v>
      </c>
      <c r="C29" s="78"/>
      <c r="D29" s="84">
        <v>1</v>
      </c>
      <c r="E29" s="84">
        <v>2</v>
      </c>
      <c r="F29" s="84">
        <v>5</v>
      </c>
      <c r="G29" s="84">
        <v>4</v>
      </c>
      <c r="H29" s="84">
        <v>2</v>
      </c>
      <c r="I29" s="84">
        <v>0</v>
      </c>
      <c r="J29" s="84">
        <v>39</v>
      </c>
      <c r="K29" s="84">
        <v>0</v>
      </c>
      <c r="L29" s="84">
        <v>0</v>
      </c>
      <c r="M29" s="84">
        <v>0</v>
      </c>
      <c r="N29" s="55">
        <v>0</v>
      </c>
      <c r="O29" s="80">
        <v>0</v>
      </c>
      <c r="P29" s="78">
        <f t="shared" si="2"/>
        <v>53</v>
      </c>
    </row>
    <row r="30" s="97" customFormat="1" ht="18.75" spans="1:16">
      <c r="A30" s="77">
        <v>27</v>
      </c>
      <c r="B30" s="78" t="s">
        <v>56</v>
      </c>
      <c r="C30" s="78"/>
      <c r="D30" s="84">
        <v>108</v>
      </c>
      <c r="E30" s="84">
        <v>678</v>
      </c>
      <c r="F30" s="84">
        <v>235</v>
      </c>
      <c r="G30" s="84">
        <v>525</v>
      </c>
      <c r="H30" s="84">
        <v>374</v>
      </c>
      <c r="I30" s="84">
        <v>156</v>
      </c>
      <c r="J30" s="84">
        <v>135</v>
      </c>
      <c r="K30" s="84">
        <v>305</v>
      </c>
      <c r="L30" s="84">
        <v>75</v>
      </c>
      <c r="M30" s="84">
        <v>205</v>
      </c>
      <c r="N30" s="55">
        <v>120</v>
      </c>
      <c r="O30" s="84">
        <v>312</v>
      </c>
      <c r="P30" s="78">
        <f t="shared" si="2"/>
        <v>3228</v>
      </c>
    </row>
    <row r="31" s="97" customFormat="1" ht="18.75" spans="1:16">
      <c r="A31" s="77">
        <v>28</v>
      </c>
      <c r="B31" s="78" t="s">
        <v>57</v>
      </c>
      <c r="C31" s="78"/>
      <c r="D31" s="86">
        <v>3760</v>
      </c>
      <c r="E31" s="86">
        <v>8959</v>
      </c>
      <c r="F31" s="94">
        <v>4211</v>
      </c>
      <c r="G31" s="94">
        <v>3368</v>
      </c>
      <c r="H31" s="95">
        <v>4749</v>
      </c>
      <c r="I31" s="95"/>
      <c r="J31" s="95">
        <v>7404</v>
      </c>
      <c r="K31" s="86">
        <v>9535</v>
      </c>
      <c r="L31" s="86">
        <v>8648</v>
      </c>
      <c r="M31" s="86">
        <v>7654</v>
      </c>
      <c r="N31" s="51">
        <v>5447</v>
      </c>
      <c r="O31" s="80">
        <v>6290</v>
      </c>
      <c r="P31" s="78">
        <f t="shared" si="2"/>
        <v>70025</v>
      </c>
    </row>
    <row r="32" s="97" customFormat="1" ht="18.75" spans="1:16">
      <c r="A32" s="77">
        <v>29</v>
      </c>
      <c r="B32" s="78" t="s">
        <v>58</v>
      </c>
      <c r="C32" s="78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85">
        <v>0</v>
      </c>
      <c r="J32" s="85">
        <v>12034</v>
      </c>
      <c r="K32" s="85">
        <v>16692</v>
      </c>
      <c r="L32" s="85">
        <v>0</v>
      </c>
      <c r="M32" s="85">
        <v>0</v>
      </c>
      <c r="N32" s="57">
        <v>0</v>
      </c>
      <c r="O32" s="80">
        <v>0</v>
      </c>
      <c r="P32" s="78">
        <f t="shared" si="2"/>
        <v>28726</v>
      </c>
    </row>
    <row r="33" s="97" customFormat="1" ht="18.75" spans="1:16">
      <c r="A33" s="77">
        <v>30</v>
      </c>
      <c r="B33" s="78" t="s">
        <v>59</v>
      </c>
      <c r="C33" s="78"/>
      <c r="D33" s="85">
        <v>24</v>
      </c>
      <c r="E33" s="85">
        <v>65</v>
      </c>
      <c r="F33" s="85">
        <v>46</v>
      </c>
      <c r="G33" s="85">
        <v>56</v>
      </c>
      <c r="H33" s="85">
        <v>56</v>
      </c>
      <c r="I33" s="85">
        <v>42</v>
      </c>
      <c r="J33" s="85">
        <v>54</v>
      </c>
      <c r="K33" s="85">
        <v>92</v>
      </c>
      <c r="L33" s="85">
        <v>65</v>
      </c>
      <c r="M33" s="85">
        <v>36</v>
      </c>
      <c r="N33" s="57">
        <v>0</v>
      </c>
      <c r="O33" s="80">
        <v>36</v>
      </c>
      <c r="P33" s="78">
        <f t="shared" si="2"/>
        <v>572</v>
      </c>
    </row>
    <row r="34" s="97" customFormat="1" ht="18.75" spans="1:16">
      <c r="A34" s="77">
        <v>31</v>
      </c>
      <c r="B34" s="78" t="s">
        <v>60</v>
      </c>
      <c r="C34" s="78"/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51">
        <v>0</v>
      </c>
      <c r="O34" s="84">
        <v>0</v>
      </c>
      <c r="P34" s="78">
        <f t="shared" si="2"/>
        <v>0</v>
      </c>
    </row>
    <row r="35" s="97" customFormat="1" ht="18.75" spans="1:16">
      <c r="A35" s="77">
        <v>32</v>
      </c>
      <c r="B35" s="87" t="s">
        <v>61</v>
      </c>
      <c r="C35" s="88"/>
      <c r="D35" s="80">
        <v>0</v>
      </c>
      <c r="E35" s="80">
        <v>0</v>
      </c>
      <c r="F35" s="80">
        <v>0</v>
      </c>
      <c r="G35" s="80">
        <v>0</v>
      </c>
      <c r="H35" s="2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51">
        <v>0</v>
      </c>
      <c r="O35" s="80">
        <v>0</v>
      </c>
      <c r="P35" s="78">
        <f t="shared" si="2"/>
        <v>0</v>
      </c>
    </row>
    <row r="36" s="97" customFormat="1" ht="18.75" spans="1:16">
      <c r="A36" s="77">
        <v>33</v>
      </c>
      <c r="B36" s="78" t="s">
        <v>62</v>
      </c>
      <c r="C36" s="78"/>
      <c r="D36" s="80">
        <v>8420</v>
      </c>
      <c r="E36" s="80">
        <v>6350</v>
      </c>
      <c r="F36" s="80">
        <v>4540</v>
      </c>
      <c r="G36" s="80">
        <v>0</v>
      </c>
      <c r="H36" s="80">
        <v>4425</v>
      </c>
      <c r="I36" s="80">
        <v>5305</v>
      </c>
      <c r="J36" s="80">
        <v>4950</v>
      </c>
      <c r="K36" s="80">
        <v>5435</v>
      </c>
      <c r="L36" s="80">
        <v>5367</v>
      </c>
      <c r="M36" s="80">
        <v>1320</v>
      </c>
      <c r="N36" s="51">
        <v>7125</v>
      </c>
      <c r="O36" s="80">
        <v>12638</v>
      </c>
      <c r="P36" s="78">
        <f t="shared" ref="P36:P51" si="3">SUM(D36:O36)</f>
        <v>65875</v>
      </c>
    </row>
    <row r="37" s="97" customFormat="1" ht="18.75" spans="1:16">
      <c r="A37" s="77">
        <v>34</v>
      </c>
      <c r="B37" s="78" t="s">
        <v>79</v>
      </c>
      <c r="C37" s="78"/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51">
        <v>0</v>
      </c>
      <c r="O37" s="80">
        <v>0</v>
      </c>
      <c r="P37" s="78">
        <f t="shared" si="3"/>
        <v>0</v>
      </c>
    </row>
    <row r="38" s="97" customFormat="1" ht="18.75" spans="1:16">
      <c r="A38" s="77">
        <v>35</v>
      </c>
      <c r="B38" s="78" t="s">
        <v>64</v>
      </c>
      <c r="C38" s="78"/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/>
      <c r="N38" s="51">
        <v>0</v>
      </c>
      <c r="O38" s="84">
        <v>0</v>
      </c>
      <c r="P38" s="78">
        <f t="shared" si="3"/>
        <v>0</v>
      </c>
    </row>
    <row r="39" s="97" customFormat="1" ht="18.75" spans="1:16">
      <c r="A39" s="77">
        <v>36</v>
      </c>
      <c r="B39" s="78" t="s">
        <v>65</v>
      </c>
      <c r="C39" s="78"/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51">
        <v>0</v>
      </c>
      <c r="O39" s="80">
        <v>0</v>
      </c>
      <c r="P39" s="78">
        <f t="shared" si="3"/>
        <v>0</v>
      </c>
    </row>
    <row r="40" s="97" customFormat="1" ht="18.75" spans="1:16">
      <c r="A40" s="77">
        <v>37</v>
      </c>
      <c r="B40" s="78" t="s">
        <v>66</v>
      </c>
      <c r="C40" s="78"/>
      <c r="D40" s="80">
        <v>0</v>
      </c>
      <c r="E40" s="80">
        <v>0</v>
      </c>
      <c r="F40" s="80">
        <v>1</v>
      </c>
      <c r="G40" s="80">
        <v>0</v>
      </c>
      <c r="H40" s="20">
        <v>0</v>
      </c>
      <c r="I40" s="20">
        <v>0</v>
      </c>
      <c r="J40" s="20">
        <v>0</v>
      </c>
      <c r="K40" s="80">
        <v>0</v>
      </c>
      <c r="L40" s="80">
        <v>0</v>
      </c>
      <c r="M40" s="80">
        <v>0</v>
      </c>
      <c r="N40" s="51">
        <v>0</v>
      </c>
      <c r="O40" s="80">
        <v>0</v>
      </c>
      <c r="P40" s="78">
        <f t="shared" si="3"/>
        <v>1</v>
      </c>
    </row>
    <row r="41" s="97" customFormat="1" ht="18.75" spans="1:16">
      <c r="A41" s="77">
        <v>38</v>
      </c>
      <c r="B41" s="78" t="s">
        <v>67</v>
      </c>
      <c r="C41" s="78"/>
      <c r="D41" s="80">
        <v>30423</v>
      </c>
      <c r="E41" s="80">
        <v>32120</v>
      </c>
      <c r="F41" s="80">
        <v>33575</v>
      </c>
      <c r="G41" s="80">
        <v>1917</v>
      </c>
      <c r="H41" s="20">
        <v>0</v>
      </c>
      <c r="I41" s="20">
        <v>22</v>
      </c>
      <c r="J41" s="20">
        <v>46912</v>
      </c>
      <c r="K41" s="80">
        <v>366</v>
      </c>
      <c r="L41" s="80">
        <v>291</v>
      </c>
      <c r="M41" s="80">
        <v>362</v>
      </c>
      <c r="N41" s="51">
        <v>308</v>
      </c>
      <c r="O41" s="80">
        <v>321</v>
      </c>
      <c r="P41" s="78">
        <f t="shared" si="3"/>
        <v>146617</v>
      </c>
    </row>
    <row r="42" s="97" customFormat="1" ht="18.75" spans="1:16">
      <c r="A42" s="77">
        <v>39</v>
      </c>
      <c r="B42" s="78" t="s">
        <v>68</v>
      </c>
      <c r="C42" s="78"/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51">
        <v>0</v>
      </c>
      <c r="O42" s="84">
        <v>0</v>
      </c>
      <c r="P42" s="78">
        <f t="shared" si="3"/>
        <v>0</v>
      </c>
    </row>
    <row r="43" s="97" customFormat="1" ht="18.75" spans="1:16">
      <c r="A43" s="77">
        <v>40</v>
      </c>
      <c r="B43" s="78" t="s">
        <v>69</v>
      </c>
      <c r="C43" s="78"/>
      <c r="D43" s="80">
        <v>0</v>
      </c>
      <c r="E43" s="80">
        <v>1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51">
        <v>0</v>
      </c>
      <c r="O43" s="80">
        <v>0</v>
      </c>
      <c r="P43" s="78">
        <f t="shared" si="3"/>
        <v>1</v>
      </c>
    </row>
    <row r="44" s="97" customFormat="1" ht="18.75" spans="1:16">
      <c r="A44" s="77">
        <v>41</v>
      </c>
      <c r="B44" s="78" t="s">
        <v>70</v>
      </c>
      <c r="C44" s="78"/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51">
        <v>0</v>
      </c>
      <c r="O44" s="80">
        <v>0</v>
      </c>
      <c r="P44" s="78">
        <f t="shared" si="3"/>
        <v>0</v>
      </c>
    </row>
    <row r="45" s="97" customFormat="1" ht="18.75" spans="1:16">
      <c r="A45" s="77">
        <v>42</v>
      </c>
      <c r="B45" s="78" t="s">
        <v>71</v>
      </c>
      <c r="C45" s="78"/>
      <c r="D45" s="80">
        <v>0</v>
      </c>
      <c r="E45" s="80">
        <v>0</v>
      </c>
      <c r="F45" s="80">
        <v>0</v>
      </c>
      <c r="G45" s="80">
        <v>108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51">
        <v>0</v>
      </c>
      <c r="O45" s="80">
        <v>0</v>
      </c>
      <c r="P45" s="78">
        <f t="shared" si="3"/>
        <v>108</v>
      </c>
    </row>
    <row r="46" s="97" customFormat="1" ht="18.75" spans="1:16">
      <c r="A46" s="77">
        <v>43</v>
      </c>
      <c r="B46" s="78" t="s">
        <v>72</v>
      </c>
      <c r="C46" s="78"/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51">
        <v>0</v>
      </c>
      <c r="O46" s="84">
        <v>0</v>
      </c>
      <c r="P46" s="78">
        <f t="shared" si="3"/>
        <v>0</v>
      </c>
    </row>
    <row r="47" s="97" customFormat="1" ht="18.75" spans="1:16">
      <c r="A47" s="77">
        <v>44</v>
      </c>
      <c r="B47" s="78" t="s">
        <v>73</v>
      </c>
      <c r="C47" s="78"/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51">
        <v>0</v>
      </c>
      <c r="O47" s="80">
        <v>0</v>
      </c>
      <c r="P47" s="78">
        <f t="shared" si="3"/>
        <v>0</v>
      </c>
    </row>
    <row r="48" s="97" customFormat="1" ht="18.75" spans="1:16">
      <c r="A48" s="77">
        <v>45</v>
      </c>
      <c r="B48" s="78" t="s">
        <v>74</v>
      </c>
      <c r="C48" s="78"/>
      <c r="D48" s="80">
        <v>6</v>
      </c>
      <c r="E48" s="80">
        <v>5</v>
      </c>
      <c r="F48" s="80">
        <v>6</v>
      </c>
      <c r="G48" s="80">
        <v>0</v>
      </c>
      <c r="H48" s="80">
        <v>4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51">
        <v>38</v>
      </c>
      <c r="O48" s="80">
        <v>72</v>
      </c>
      <c r="P48" s="78">
        <f t="shared" si="3"/>
        <v>131</v>
      </c>
    </row>
    <row r="49" s="97" customFormat="1" ht="18.75" spans="1:16">
      <c r="A49" s="77">
        <v>46</v>
      </c>
      <c r="B49" s="78" t="s">
        <v>75</v>
      </c>
      <c r="C49" s="78"/>
      <c r="D49" s="80">
        <v>15</v>
      </c>
      <c r="E49" s="80">
        <v>15</v>
      </c>
      <c r="F49" s="80">
        <v>11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51">
        <v>15</v>
      </c>
      <c r="O49" s="80">
        <v>23</v>
      </c>
      <c r="P49" s="78">
        <f t="shared" si="3"/>
        <v>79</v>
      </c>
    </row>
    <row r="50" s="97" customFormat="1" ht="18.75" spans="1:16">
      <c r="A50" s="77">
        <v>47</v>
      </c>
      <c r="B50" s="78" t="s">
        <v>76</v>
      </c>
      <c r="C50" s="78"/>
      <c r="D50" s="80">
        <v>13</v>
      </c>
      <c r="E50" s="80">
        <v>14</v>
      </c>
      <c r="F50" s="80">
        <v>13</v>
      </c>
      <c r="G50" s="80">
        <v>0</v>
      </c>
      <c r="H50" s="80">
        <v>283</v>
      </c>
      <c r="I50" s="80">
        <v>3790</v>
      </c>
      <c r="J50" s="80">
        <v>2237</v>
      </c>
      <c r="K50" s="80">
        <v>4730</v>
      </c>
      <c r="L50" s="80">
        <v>1292</v>
      </c>
      <c r="M50" s="80">
        <v>0</v>
      </c>
      <c r="N50" s="51">
        <v>1056</v>
      </c>
      <c r="O50" s="84">
        <v>804</v>
      </c>
      <c r="P50" s="78">
        <f t="shared" si="3"/>
        <v>14232</v>
      </c>
    </row>
    <row r="51" s="97" customFormat="1" ht="18" spans="1:16">
      <c r="A51" s="77"/>
      <c r="B51" s="89" t="s">
        <v>77</v>
      </c>
      <c r="C51" s="88"/>
      <c r="D51" s="77">
        <f>SUM(D2:D50)</f>
        <v>232250</v>
      </c>
      <c r="E51" s="77">
        <f>SUM(E2:E50)</f>
        <v>84893</v>
      </c>
      <c r="F51" s="77">
        <f>SUM(F2:F50)</f>
        <v>84787</v>
      </c>
      <c r="G51" s="77">
        <f>SUM(G2:G50)</f>
        <v>119371</v>
      </c>
      <c r="H51" s="77">
        <f t="shared" ref="H51:P51" si="4">SUM(H2:H50)</f>
        <v>49061</v>
      </c>
      <c r="I51" s="77">
        <f t="shared" si="4"/>
        <v>46612</v>
      </c>
      <c r="J51" s="77">
        <f t="shared" si="4"/>
        <v>182834</v>
      </c>
      <c r="K51" s="77">
        <f t="shared" si="4"/>
        <v>90331</v>
      </c>
      <c r="L51" s="77">
        <f t="shared" si="4"/>
        <v>54614</v>
      </c>
      <c r="M51" s="77">
        <f t="shared" si="4"/>
        <v>125166</v>
      </c>
      <c r="N51" s="77">
        <f t="shared" si="4"/>
        <v>55276</v>
      </c>
      <c r="O51" s="74">
        <f>SUM(O3:O50)</f>
        <v>65505</v>
      </c>
      <c r="P51" s="77">
        <f t="shared" si="4"/>
        <v>1189655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85" zoomScaleNormal="85" topLeftCell="A17" workbookViewId="0">
      <selection activeCell="O47" sqref="O47"/>
    </sheetView>
  </sheetViews>
  <sheetFormatPr defaultColWidth="9" defaultRowHeight="14.25"/>
  <cols>
    <col min="1" max="1" width="6.38333333333333" style="98" customWidth="1"/>
    <col min="2" max="2" width="8.325" style="96" customWidth="1"/>
    <col min="3" max="3" width="13.75" style="96" customWidth="1"/>
    <col min="4" max="13" width="8.5" style="96" customWidth="1"/>
    <col min="14" max="14" width="9.75" style="96" customWidth="1"/>
    <col min="15" max="15" width="9" style="96" customWidth="1"/>
    <col min="16" max="16" width="9.99166666666667" style="96" customWidth="1"/>
    <col min="17" max="16103" width="9" style="96"/>
    <col min="16104" max="16384" width="9" style="98"/>
  </cols>
  <sheetData>
    <row r="1" s="96" customFormat="1" ht="27" customHeight="1" spans="1:16">
      <c r="A1" s="99" t="s">
        <v>80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="104" customFormat="1" ht="18" spans="1:16">
      <c r="A2" s="77" t="s">
        <v>1</v>
      </c>
      <c r="B2" s="78" t="s">
        <v>2</v>
      </c>
      <c r="C2" s="78"/>
      <c r="D2" s="78" t="s">
        <v>3</v>
      </c>
      <c r="E2" s="78" t="s">
        <v>4</v>
      </c>
      <c r="F2" s="78" t="s">
        <v>5</v>
      </c>
      <c r="G2" s="78" t="s">
        <v>6</v>
      </c>
      <c r="H2" s="78" t="s">
        <v>7</v>
      </c>
      <c r="I2" s="78" t="s">
        <v>8</v>
      </c>
      <c r="J2" s="78" t="s">
        <v>9</v>
      </c>
      <c r="K2" s="78" t="s">
        <v>10</v>
      </c>
      <c r="L2" s="78" t="s">
        <v>11</v>
      </c>
      <c r="M2" s="78" t="s">
        <v>12</v>
      </c>
      <c r="N2" s="78" t="s">
        <v>13</v>
      </c>
      <c r="O2" s="78" t="s">
        <v>14</v>
      </c>
      <c r="P2" s="78" t="s">
        <v>15</v>
      </c>
    </row>
    <row r="3" s="105" customFormat="1" ht="18" spans="1:16">
      <c r="A3" s="77">
        <v>1</v>
      </c>
      <c r="B3" s="79" t="s">
        <v>16</v>
      </c>
      <c r="C3" s="78" t="s">
        <v>17</v>
      </c>
      <c r="D3" s="80">
        <v>0</v>
      </c>
      <c r="E3" s="80">
        <v>0</v>
      </c>
      <c r="F3" s="80">
        <v>0</v>
      </c>
      <c r="G3" s="80">
        <v>0</v>
      </c>
      <c r="H3" s="90">
        <v>0</v>
      </c>
      <c r="I3" s="90">
        <v>0</v>
      </c>
      <c r="J3" s="90">
        <v>0</v>
      </c>
      <c r="K3" s="80">
        <v>0</v>
      </c>
      <c r="L3" s="80">
        <v>0</v>
      </c>
      <c r="M3" s="80">
        <v>0</v>
      </c>
      <c r="N3" s="67">
        <v>0</v>
      </c>
      <c r="O3" s="67">
        <v>0</v>
      </c>
      <c r="P3" s="78">
        <f t="shared" ref="P3:P12" si="0">SUM(D3:O3)</f>
        <v>0</v>
      </c>
    </row>
    <row r="4" s="105" customFormat="1" ht="18" spans="1:16">
      <c r="A4" s="77">
        <v>2</v>
      </c>
      <c r="B4" s="81"/>
      <c r="C4" s="78" t="s">
        <v>18</v>
      </c>
      <c r="D4" s="80">
        <v>0</v>
      </c>
      <c r="E4" s="80">
        <v>0</v>
      </c>
      <c r="F4" s="80">
        <v>0</v>
      </c>
      <c r="G4" s="80">
        <v>0</v>
      </c>
      <c r="H4" s="90">
        <v>0</v>
      </c>
      <c r="I4" s="90">
        <v>0</v>
      </c>
      <c r="J4" s="90">
        <v>0</v>
      </c>
      <c r="K4" s="80">
        <v>0</v>
      </c>
      <c r="L4" s="80">
        <v>0</v>
      </c>
      <c r="M4" s="80">
        <v>0</v>
      </c>
      <c r="N4" s="67">
        <v>0</v>
      </c>
      <c r="O4" s="67">
        <v>0</v>
      </c>
      <c r="P4" s="78">
        <f t="shared" si="0"/>
        <v>0</v>
      </c>
    </row>
    <row r="5" s="105" customFormat="1" ht="18" spans="1:16">
      <c r="A5" s="77">
        <v>3</v>
      </c>
      <c r="B5" s="81"/>
      <c r="C5" s="78" t="s">
        <v>19</v>
      </c>
      <c r="D5" s="80">
        <v>0</v>
      </c>
      <c r="E5" s="80">
        <v>0</v>
      </c>
      <c r="F5" s="80">
        <v>0</v>
      </c>
      <c r="G5" s="80">
        <v>0</v>
      </c>
      <c r="H5" s="90">
        <v>0</v>
      </c>
      <c r="I5" s="90">
        <v>0</v>
      </c>
      <c r="J5" s="90">
        <v>0</v>
      </c>
      <c r="K5" s="80">
        <v>0</v>
      </c>
      <c r="L5" s="80">
        <v>0</v>
      </c>
      <c r="M5" s="80">
        <v>0</v>
      </c>
      <c r="N5" s="67">
        <v>0</v>
      </c>
      <c r="O5" s="67">
        <v>0</v>
      </c>
      <c r="P5" s="78">
        <f t="shared" si="0"/>
        <v>0</v>
      </c>
    </row>
    <row r="6" s="105" customFormat="1" ht="18" spans="1:16">
      <c r="A6" s="77">
        <v>4</v>
      </c>
      <c r="B6" s="81"/>
      <c r="C6" s="78" t="s">
        <v>20</v>
      </c>
      <c r="D6" s="80">
        <v>0</v>
      </c>
      <c r="E6" s="80">
        <v>0</v>
      </c>
      <c r="F6" s="80">
        <v>0</v>
      </c>
      <c r="G6" s="80">
        <v>0</v>
      </c>
      <c r="H6" s="90">
        <v>0</v>
      </c>
      <c r="I6" s="90">
        <v>0</v>
      </c>
      <c r="J6" s="90">
        <v>0</v>
      </c>
      <c r="K6" s="80">
        <v>0</v>
      </c>
      <c r="L6" s="80">
        <v>0</v>
      </c>
      <c r="M6" s="90">
        <v>0</v>
      </c>
      <c r="N6" s="67">
        <v>0</v>
      </c>
      <c r="O6" s="67">
        <v>0</v>
      </c>
      <c r="P6" s="78">
        <f t="shared" si="0"/>
        <v>0</v>
      </c>
    </row>
    <row r="7" s="105" customFormat="1" ht="18" spans="1:16">
      <c r="A7" s="77">
        <v>5</v>
      </c>
      <c r="B7" s="81"/>
      <c r="C7" s="78" t="s">
        <v>21</v>
      </c>
      <c r="D7" s="80">
        <v>0</v>
      </c>
      <c r="E7" s="80">
        <v>0</v>
      </c>
      <c r="F7" s="80">
        <v>0</v>
      </c>
      <c r="G7" s="80">
        <v>0</v>
      </c>
      <c r="H7" s="90">
        <v>0</v>
      </c>
      <c r="I7" s="90">
        <v>0</v>
      </c>
      <c r="J7" s="90">
        <v>0</v>
      </c>
      <c r="K7" s="80">
        <v>0</v>
      </c>
      <c r="L7" s="80">
        <v>0</v>
      </c>
      <c r="M7" s="90">
        <v>0</v>
      </c>
      <c r="N7" s="67">
        <v>0</v>
      </c>
      <c r="O7" s="67">
        <v>0</v>
      </c>
      <c r="P7" s="78">
        <f t="shared" si="0"/>
        <v>0</v>
      </c>
    </row>
    <row r="8" s="105" customFormat="1" ht="18" spans="1:16">
      <c r="A8" s="77">
        <v>6</v>
      </c>
      <c r="B8" s="82"/>
      <c r="C8" s="78" t="s">
        <v>22</v>
      </c>
      <c r="D8" s="80">
        <v>0</v>
      </c>
      <c r="E8" s="80">
        <v>0</v>
      </c>
      <c r="F8" s="80">
        <v>0</v>
      </c>
      <c r="G8" s="80">
        <v>0</v>
      </c>
      <c r="H8" s="90">
        <v>0</v>
      </c>
      <c r="I8" s="90">
        <v>0</v>
      </c>
      <c r="J8" s="90">
        <v>0</v>
      </c>
      <c r="K8" s="80">
        <v>0</v>
      </c>
      <c r="L8" s="80">
        <v>0</v>
      </c>
      <c r="M8" s="80">
        <v>0</v>
      </c>
      <c r="N8" s="67">
        <v>0</v>
      </c>
      <c r="O8" s="67">
        <v>0</v>
      </c>
      <c r="P8" s="78">
        <f t="shared" si="0"/>
        <v>0</v>
      </c>
    </row>
    <row r="9" s="105" customFormat="1" ht="18" spans="1:16">
      <c r="A9" s="77">
        <v>7</v>
      </c>
      <c r="B9" s="78" t="s">
        <v>23</v>
      </c>
      <c r="C9" s="78" t="s">
        <v>24</v>
      </c>
      <c r="D9" s="80">
        <v>1</v>
      </c>
      <c r="E9" s="80">
        <v>0</v>
      </c>
      <c r="F9" s="80">
        <v>0</v>
      </c>
      <c r="G9" s="80">
        <v>0</v>
      </c>
      <c r="H9" s="90">
        <v>0</v>
      </c>
      <c r="I9" s="90">
        <v>0</v>
      </c>
      <c r="J9" s="90">
        <v>0</v>
      </c>
      <c r="K9" s="80">
        <v>0</v>
      </c>
      <c r="L9" s="80">
        <v>0</v>
      </c>
      <c r="M9" s="80">
        <v>0</v>
      </c>
      <c r="N9" s="67">
        <v>0</v>
      </c>
      <c r="O9" s="67">
        <v>0</v>
      </c>
      <c r="P9" s="78">
        <f t="shared" si="0"/>
        <v>1</v>
      </c>
    </row>
    <row r="10" s="105" customFormat="1" ht="18" spans="1:16">
      <c r="A10" s="77">
        <v>8</v>
      </c>
      <c r="B10" s="78"/>
      <c r="C10" s="77" t="s">
        <v>25</v>
      </c>
      <c r="D10" s="80">
        <v>0</v>
      </c>
      <c r="E10" s="80">
        <v>0</v>
      </c>
      <c r="F10" s="80">
        <v>0</v>
      </c>
      <c r="G10" s="80">
        <v>0</v>
      </c>
      <c r="H10" s="90">
        <v>0</v>
      </c>
      <c r="I10" s="90">
        <v>0</v>
      </c>
      <c r="J10" s="90">
        <v>0</v>
      </c>
      <c r="K10" s="80">
        <v>0</v>
      </c>
      <c r="L10" s="80">
        <v>0</v>
      </c>
      <c r="M10" s="80">
        <v>0</v>
      </c>
      <c r="N10" s="67">
        <v>0</v>
      </c>
      <c r="O10" s="67">
        <v>0</v>
      </c>
      <c r="P10" s="78">
        <f t="shared" si="0"/>
        <v>0</v>
      </c>
    </row>
    <row r="11" s="105" customFormat="1" ht="18" spans="1:16">
      <c r="A11" s="77">
        <v>9</v>
      </c>
      <c r="B11" s="78"/>
      <c r="C11" s="78" t="s">
        <v>26</v>
      </c>
      <c r="D11" s="80">
        <v>0</v>
      </c>
      <c r="E11" s="80">
        <v>0</v>
      </c>
      <c r="F11" s="80">
        <v>0</v>
      </c>
      <c r="G11" s="80">
        <v>0</v>
      </c>
      <c r="H11" s="90">
        <v>0</v>
      </c>
      <c r="I11" s="90">
        <v>0</v>
      </c>
      <c r="J11" s="90">
        <v>0</v>
      </c>
      <c r="K11" s="80">
        <v>0</v>
      </c>
      <c r="L11" s="80">
        <v>0</v>
      </c>
      <c r="M11" s="90">
        <v>0</v>
      </c>
      <c r="N11" s="67">
        <v>0</v>
      </c>
      <c r="O11" s="67">
        <v>0</v>
      </c>
      <c r="P11" s="78">
        <f t="shared" si="0"/>
        <v>0</v>
      </c>
    </row>
    <row r="12" s="105" customFormat="1" ht="18" spans="1:16">
      <c r="A12" s="77">
        <v>10</v>
      </c>
      <c r="B12" s="78" t="s">
        <v>27</v>
      </c>
      <c r="C12" s="78" t="s">
        <v>28</v>
      </c>
      <c r="D12" s="80">
        <v>1</v>
      </c>
      <c r="E12" s="80">
        <v>2</v>
      </c>
      <c r="F12" s="80">
        <v>8</v>
      </c>
      <c r="G12" s="80">
        <v>0</v>
      </c>
      <c r="H12" s="90">
        <v>0</v>
      </c>
      <c r="I12" s="90">
        <v>0</v>
      </c>
      <c r="J12" s="90">
        <v>0</v>
      </c>
      <c r="K12" s="80">
        <v>0</v>
      </c>
      <c r="L12" s="80">
        <v>3</v>
      </c>
      <c r="M12" s="80">
        <v>3</v>
      </c>
      <c r="N12" s="67">
        <v>3</v>
      </c>
      <c r="O12" s="67">
        <v>2</v>
      </c>
      <c r="P12" s="78">
        <f t="shared" si="0"/>
        <v>22</v>
      </c>
    </row>
    <row r="13" s="105" customFormat="1" ht="18" spans="1:16">
      <c r="A13" s="77">
        <v>11</v>
      </c>
      <c r="B13" s="83"/>
      <c r="C13" s="83" t="s">
        <v>29</v>
      </c>
      <c r="D13" s="80">
        <v>0</v>
      </c>
      <c r="E13" s="80">
        <v>0</v>
      </c>
      <c r="F13" s="12">
        <v>2</v>
      </c>
      <c r="G13" s="12">
        <v>0</v>
      </c>
      <c r="H13" s="91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67">
        <v>0</v>
      </c>
      <c r="O13" s="67">
        <v>0</v>
      </c>
      <c r="P13" s="79">
        <f t="shared" ref="P13:P20" si="1">SUM(D13:O13)</f>
        <v>2</v>
      </c>
    </row>
    <row r="14" s="105" customFormat="1" ht="18" spans="1:16">
      <c r="A14" s="77">
        <v>12</v>
      </c>
      <c r="B14" s="78" t="s">
        <v>30</v>
      </c>
      <c r="C14" s="78" t="s">
        <v>31</v>
      </c>
      <c r="D14" s="80">
        <v>0</v>
      </c>
      <c r="E14" s="80">
        <v>0</v>
      </c>
      <c r="F14" s="80">
        <v>0</v>
      </c>
      <c r="G14" s="80">
        <v>0</v>
      </c>
      <c r="H14" s="90">
        <v>0</v>
      </c>
      <c r="I14" s="90">
        <v>0</v>
      </c>
      <c r="J14" s="90">
        <v>0</v>
      </c>
      <c r="K14" s="80">
        <v>0</v>
      </c>
      <c r="L14" s="80">
        <v>0</v>
      </c>
      <c r="M14" s="80">
        <v>0</v>
      </c>
      <c r="N14" s="67">
        <v>0</v>
      </c>
      <c r="O14" s="67">
        <v>0</v>
      </c>
      <c r="P14" s="78">
        <f t="shared" si="1"/>
        <v>0</v>
      </c>
    </row>
    <row r="15" s="105" customFormat="1" ht="18" spans="1:16">
      <c r="A15" s="77">
        <v>13</v>
      </c>
      <c r="B15" s="83"/>
      <c r="C15" s="78" t="s">
        <v>32</v>
      </c>
      <c r="D15" s="80">
        <v>0</v>
      </c>
      <c r="E15" s="80">
        <v>0</v>
      </c>
      <c r="F15" s="80">
        <v>0</v>
      </c>
      <c r="G15" s="80">
        <v>0</v>
      </c>
      <c r="H15" s="90">
        <v>0</v>
      </c>
      <c r="I15" s="90">
        <v>0</v>
      </c>
      <c r="J15" s="90">
        <v>0</v>
      </c>
      <c r="K15" s="80">
        <v>0</v>
      </c>
      <c r="L15" s="80">
        <v>0</v>
      </c>
      <c r="M15" s="80">
        <v>0</v>
      </c>
      <c r="N15" s="67">
        <v>0</v>
      </c>
      <c r="O15" s="67">
        <v>0</v>
      </c>
      <c r="P15" s="78">
        <f t="shared" si="1"/>
        <v>0</v>
      </c>
    </row>
    <row r="16" s="105" customFormat="1" ht="31.5" spans="1:16">
      <c r="A16" s="77">
        <v>14</v>
      </c>
      <c r="B16" s="78" t="s">
        <v>33</v>
      </c>
      <c r="C16" s="78" t="s">
        <v>34</v>
      </c>
      <c r="D16" s="80">
        <v>12</v>
      </c>
      <c r="E16" s="80">
        <v>5</v>
      </c>
      <c r="F16" s="80">
        <v>21</v>
      </c>
      <c r="G16" s="80">
        <v>5</v>
      </c>
      <c r="H16" s="90">
        <v>0</v>
      </c>
      <c r="I16" s="90">
        <v>0</v>
      </c>
      <c r="J16" s="90">
        <v>0</v>
      </c>
      <c r="K16" s="80">
        <v>0</v>
      </c>
      <c r="L16" s="80">
        <v>6</v>
      </c>
      <c r="M16" s="80">
        <v>0</v>
      </c>
      <c r="N16" s="67">
        <v>0</v>
      </c>
      <c r="O16" s="67">
        <v>0</v>
      </c>
      <c r="P16" s="78">
        <f t="shared" si="1"/>
        <v>49</v>
      </c>
    </row>
    <row r="17" s="105" customFormat="1" ht="18" spans="1:16">
      <c r="A17" s="77">
        <v>15</v>
      </c>
      <c r="B17" s="78" t="s">
        <v>42</v>
      </c>
      <c r="C17" s="78"/>
      <c r="D17" s="80">
        <v>1423</v>
      </c>
      <c r="E17" s="80">
        <v>2036</v>
      </c>
      <c r="F17" s="80">
        <v>2875</v>
      </c>
      <c r="G17" s="80">
        <v>3257</v>
      </c>
      <c r="H17" s="20">
        <v>3287</v>
      </c>
      <c r="I17" s="20">
        <v>2965</v>
      </c>
      <c r="J17" s="20">
        <v>1912</v>
      </c>
      <c r="K17" s="80">
        <v>1389</v>
      </c>
      <c r="L17" s="80">
        <v>1667</v>
      </c>
      <c r="M17" s="80">
        <v>829</v>
      </c>
      <c r="N17" s="67">
        <v>1086</v>
      </c>
      <c r="O17" s="68">
        <v>0</v>
      </c>
      <c r="P17" s="78">
        <f t="shared" si="1"/>
        <v>22726</v>
      </c>
    </row>
    <row r="18" s="105" customFormat="1" ht="18" spans="1:16">
      <c r="A18" s="77">
        <v>16</v>
      </c>
      <c r="B18" s="78" t="s">
        <v>43</v>
      </c>
      <c r="C18" s="78"/>
      <c r="D18" s="80">
        <v>187</v>
      </c>
      <c r="E18" s="80">
        <v>0</v>
      </c>
      <c r="F18" s="80">
        <v>52</v>
      </c>
      <c r="G18" s="80">
        <v>11</v>
      </c>
      <c r="H18" s="90">
        <v>0</v>
      </c>
      <c r="I18" s="90">
        <v>128</v>
      </c>
      <c r="J18" s="90">
        <v>0</v>
      </c>
      <c r="K18" s="80">
        <v>0</v>
      </c>
      <c r="L18" s="80">
        <v>0</v>
      </c>
      <c r="M18" s="90">
        <v>0</v>
      </c>
      <c r="N18" s="67">
        <v>57</v>
      </c>
      <c r="O18" s="67">
        <v>0</v>
      </c>
      <c r="P18" s="78">
        <f t="shared" si="1"/>
        <v>435</v>
      </c>
    </row>
    <row r="19" s="105" customFormat="1" ht="18" spans="1:16">
      <c r="A19" s="77">
        <v>17</v>
      </c>
      <c r="B19" s="78" t="s">
        <v>44</v>
      </c>
      <c r="C19" s="78"/>
      <c r="D19" s="12">
        <v>776</v>
      </c>
      <c r="E19" s="12">
        <v>163</v>
      </c>
      <c r="F19" s="12">
        <v>786</v>
      </c>
      <c r="G19" s="12">
        <v>558</v>
      </c>
      <c r="H19" s="91">
        <v>786</v>
      </c>
      <c r="I19" s="91">
        <v>883</v>
      </c>
      <c r="J19" s="91">
        <v>552</v>
      </c>
      <c r="K19" s="12">
        <v>775</v>
      </c>
      <c r="L19" s="12">
        <v>356</v>
      </c>
      <c r="M19" s="80">
        <v>1804</v>
      </c>
      <c r="N19" s="67">
        <v>1189</v>
      </c>
      <c r="O19" s="67">
        <v>1595</v>
      </c>
      <c r="P19" s="78">
        <f t="shared" si="1"/>
        <v>10223</v>
      </c>
    </row>
    <row r="20" s="105" customFormat="1" ht="18" spans="1:16">
      <c r="A20" s="77">
        <v>18</v>
      </c>
      <c r="B20" s="78" t="s">
        <v>45</v>
      </c>
      <c r="C20" s="78" t="s">
        <v>46</v>
      </c>
      <c r="D20" s="80">
        <v>0</v>
      </c>
      <c r="E20" s="80">
        <v>0</v>
      </c>
      <c r="F20" s="80">
        <v>0</v>
      </c>
      <c r="G20" s="80">
        <v>0</v>
      </c>
      <c r="H20" s="20">
        <v>0</v>
      </c>
      <c r="I20" s="20">
        <v>0</v>
      </c>
      <c r="J20" s="108">
        <v>0</v>
      </c>
      <c r="K20" s="84">
        <v>0</v>
      </c>
      <c r="L20" s="84">
        <v>0</v>
      </c>
      <c r="M20" s="80">
        <v>0</v>
      </c>
      <c r="N20" s="67">
        <v>0</v>
      </c>
      <c r="O20" s="69">
        <v>0</v>
      </c>
      <c r="P20" s="78">
        <f t="shared" si="1"/>
        <v>0</v>
      </c>
    </row>
    <row r="21" s="105" customFormat="1" ht="18" spans="1:16">
      <c r="A21" s="77"/>
      <c r="B21" s="83"/>
      <c r="C21" s="78" t="s">
        <v>47</v>
      </c>
      <c r="D21" s="80">
        <v>0</v>
      </c>
      <c r="E21" s="80">
        <v>0</v>
      </c>
      <c r="F21" s="80">
        <v>0</v>
      </c>
      <c r="G21" s="80">
        <v>0</v>
      </c>
      <c r="H21" s="20">
        <v>0</v>
      </c>
      <c r="I21" s="20">
        <v>0</v>
      </c>
      <c r="J21" s="20">
        <v>0</v>
      </c>
      <c r="K21" s="80">
        <v>0</v>
      </c>
      <c r="L21" s="80">
        <v>0</v>
      </c>
      <c r="M21" s="80">
        <v>0</v>
      </c>
      <c r="N21" s="67">
        <v>0</v>
      </c>
      <c r="O21" s="69">
        <v>0</v>
      </c>
      <c r="P21" s="78">
        <v>0</v>
      </c>
    </row>
    <row r="22" s="105" customFormat="1" ht="18" spans="1:16">
      <c r="A22" s="77">
        <v>19</v>
      </c>
      <c r="B22" s="78" t="s">
        <v>48</v>
      </c>
      <c r="C22" s="78"/>
      <c r="D22" s="80">
        <v>0</v>
      </c>
      <c r="E22" s="80">
        <v>0</v>
      </c>
      <c r="F22" s="80">
        <v>0</v>
      </c>
      <c r="G22" s="80">
        <v>0</v>
      </c>
      <c r="H22" s="106">
        <v>0</v>
      </c>
      <c r="I22" s="106">
        <v>1</v>
      </c>
      <c r="J22" s="109">
        <v>0</v>
      </c>
      <c r="K22" s="86">
        <v>0</v>
      </c>
      <c r="L22" s="86">
        <v>0</v>
      </c>
      <c r="M22" s="80">
        <v>0</v>
      </c>
      <c r="N22" s="71">
        <v>0</v>
      </c>
      <c r="O22" s="67">
        <v>0</v>
      </c>
      <c r="P22" s="78">
        <f t="shared" ref="P22:P35" si="2">SUM(D22:O22)</f>
        <v>1</v>
      </c>
    </row>
    <row r="23" s="105" customFormat="1" ht="18" spans="1:16">
      <c r="A23" s="77">
        <v>20</v>
      </c>
      <c r="B23" s="78" t="s">
        <v>49</v>
      </c>
      <c r="C23" s="78"/>
      <c r="D23" s="84">
        <v>3</v>
      </c>
      <c r="E23" s="84">
        <v>4</v>
      </c>
      <c r="F23" s="84">
        <v>3</v>
      </c>
      <c r="G23" s="80">
        <v>4</v>
      </c>
      <c r="H23" s="106">
        <v>3</v>
      </c>
      <c r="I23" s="106">
        <v>4</v>
      </c>
      <c r="J23" s="110">
        <v>3</v>
      </c>
      <c r="K23" s="111">
        <v>3</v>
      </c>
      <c r="L23" s="111">
        <v>4</v>
      </c>
      <c r="M23" s="84">
        <v>3</v>
      </c>
      <c r="N23" s="70">
        <v>3</v>
      </c>
      <c r="O23" s="70">
        <v>4</v>
      </c>
      <c r="P23" s="78">
        <f t="shared" si="2"/>
        <v>41</v>
      </c>
    </row>
    <row r="24" s="105" customFormat="1" ht="18" spans="1:16">
      <c r="A24" s="77">
        <v>21</v>
      </c>
      <c r="B24" s="78" t="s">
        <v>50</v>
      </c>
      <c r="C24" s="78"/>
      <c r="D24" s="80">
        <v>0</v>
      </c>
      <c r="E24" s="80">
        <v>0</v>
      </c>
      <c r="F24" s="80">
        <v>0</v>
      </c>
      <c r="G24" s="80">
        <v>0</v>
      </c>
      <c r="H24" s="80">
        <v>1</v>
      </c>
      <c r="I24" s="80">
        <v>0</v>
      </c>
      <c r="J24" s="85">
        <v>0</v>
      </c>
      <c r="K24" s="85">
        <v>0</v>
      </c>
      <c r="L24" s="85">
        <v>0</v>
      </c>
      <c r="M24" s="80">
        <v>0</v>
      </c>
      <c r="N24" s="67">
        <v>0</v>
      </c>
      <c r="O24" s="67">
        <v>0</v>
      </c>
      <c r="P24" s="78">
        <f t="shared" si="2"/>
        <v>1</v>
      </c>
    </row>
    <row r="25" s="105" customFormat="1" ht="18" spans="1:16">
      <c r="A25" s="77">
        <v>22</v>
      </c>
      <c r="B25" s="78" t="s">
        <v>51</v>
      </c>
      <c r="C25" s="78"/>
      <c r="D25" s="85">
        <v>9</v>
      </c>
      <c r="E25" s="85">
        <v>1</v>
      </c>
      <c r="F25" s="85">
        <v>0</v>
      </c>
      <c r="G25" s="85">
        <v>23</v>
      </c>
      <c r="H25" s="107">
        <v>5</v>
      </c>
      <c r="I25" s="107">
        <v>0</v>
      </c>
      <c r="J25" s="107">
        <v>0</v>
      </c>
      <c r="K25" s="107">
        <v>0</v>
      </c>
      <c r="L25" s="85">
        <v>0</v>
      </c>
      <c r="M25" s="85">
        <v>2</v>
      </c>
      <c r="N25" s="73">
        <v>0</v>
      </c>
      <c r="O25" s="73">
        <v>0</v>
      </c>
      <c r="P25" s="78">
        <f t="shared" si="2"/>
        <v>40</v>
      </c>
    </row>
    <row r="26" s="105" customFormat="1" ht="18" spans="1:16">
      <c r="A26" s="77">
        <v>23</v>
      </c>
      <c r="B26" s="78" t="s">
        <v>52</v>
      </c>
      <c r="C26" s="78"/>
      <c r="D26" s="80">
        <v>5</v>
      </c>
      <c r="E26" s="80">
        <v>4</v>
      </c>
      <c r="F26" s="80">
        <v>9</v>
      </c>
      <c r="G26" s="80">
        <v>5</v>
      </c>
      <c r="H26" s="90">
        <v>7</v>
      </c>
      <c r="I26" s="90">
        <v>2</v>
      </c>
      <c r="J26" s="90">
        <v>5</v>
      </c>
      <c r="K26" s="80">
        <v>3</v>
      </c>
      <c r="L26" s="80">
        <v>2</v>
      </c>
      <c r="M26" s="80">
        <v>2</v>
      </c>
      <c r="N26" s="67">
        <v>3</v>
      </c>
      <c r="O26" s="67">
        <v>11</v>
      </c>
      <c r="P26" s="78">
        <f t="shared" si="2"/>
        <v>58</v>
      </c>
    </row>
    <row r="27" s="105" customFormat="1" ht="18" spans="1:16">
      <c r="A27" s="77">
        <v>24</v>
      </c>
      <c r="B27" s="78" t="s">
        <v>53</v>
      </c>
      <c r="C27" s="78"/>
      <c r="D27" s="80">
        <v>0</v>
      </c>
      <c r="E27" s="80">
        <v>0</v>
      </c>
      <c r="F27" s="80">
        <v>0</v>
      </c>
      <c r="G27" s="80">
        <v>0</v>
      </c>
      <c r="H27" s="90">
        <v>0</v>
      </c>
      <c r="I27" s="90">
        <v>0</v>
      </c>
      <c r="J27" s="90">
        <v>0</v>
      </c>
      <c r="K27" s="80">
        <v>0</v>
      </c>
      <c r="L27" s="80">
        <v>0</v>
      </c>
      <c r="M27" s="80">
        <v>0</v>
      </c>
      <c r="N27" s="67">
        <v>0</v>
      </c>
      <c r="O27" s="67">
        <v>0</v>
      </c>
      <c r="P27" s="78">
        <f t="shared" si="2"/>
        <v>0</v>
      </c>
    </row>
    <row r="28" s="105" customFormat="1" ht="18" spans="1:16">
      <c r="A28" s="77">
        <v>25</v>
      </c>
      <c r="B28" s="78" t="s">
        <v>54</v>
      </c>
      <c r="C28" s="78"/>
      <c r="D28" s="80">
        <v>0</v>
      </c>
      <c r="E28" s="80">
        <v>0</v>
      </c>
      <c r="F28" s="80">
        <v>0</v>
      </c>
      <c r="G28" s="80">
        <v>0</v>
      </c>
      <c r="H28" s="90">
        <v>0</v>
      </c>
      <c r="I28" s="90">
        <v>0</v>
      </c>
      <c r="J28" s="90">
        <v>0</v>
      </c>
      <c r="K28" s="80">
        <v>0</v>
      </c>
      <c r="L28" s="80">
        <v>0</v>
      </c>
      <c r="M28" s="80">
        <v>0</v>
      </c>
      <c r="N28" s="67">
        <v>0</v>
      </c>
      <c r="O28" s="67">
        <v>0</v>
      </c>
      <c r="P28" s="78">
        <f t="shared" si="2"/>
        <v>0</v>
      </c>
    </row>
    <row r="29" s="105" customFormat="1" ht="18" spans="1:16">
      <c r="A29" s="77">
        <v>26</v>
      </c>
      <c r="B29" s="78" t="s">
        <v>55</v>
      </c>
      <c r="C29" s="78"/>
      <c r="D29" s="84">
        <v>2</v>
      </c>
      <c r="E29" s="84">
        <v>0</v>
      </c>
      <c r="F29" s="84">
        <v>0</v>
      </c>
      <c r="G29" s="84">
        <v>0</v>
      </c>
      <c r="H29" s="93">
        <v>0</v>
      </c>
      <c r="I29" s="93">
        <v>0</v>
      </c>
      <c r="J29" s="93">
        <v>26</v>
      </c>
      <c r="K29" s="84">
        <v>0</v>
      </c>
      <c r="L29" s="84">
        <v>0</v>
      </c>
      <c r="M29" s="84">
        <v>0</v>
      </c>
      <c r="N29" s="70">
        <v>0</v>
      </c>
      <c r="O29" s="70">
        <v>0</v>
      </c>
      <c r="P29" s="78">
        <f t="shared" si="2"/>
        <v>28</v>
      </c>
    </row>
    <row r="30" s="105" customFormat="1" ht="18" spans="1:16">
      <c r="A30" s="77">
        <v>27</v>
      </c>
      <c r="B30" s="78" t="s">
        <v>56</v>
      </c>
      <c r="C30" s="78"/>
      <c r="D30" s="84">
        <v>32</v>
      </c>
      <c r="E30" s="84">
        <v>45</v>
      </c>
      <c r="F30" s="84">
        <v>15</v>
      </c>
      <c r="G30" s="84">
        <v>12</v>
      </c>
      <c r="H30" s="93">
        <v>14</v>
      </c>
      <c r="I30" s="93">
        <v>43</v>
      </c>
      <c r="J30" s="93">
        <v>15</v>
      </c>
      <c r="K30" s="84">
        <v>17</v>
      </c>
      <c r="L30" s="84">
        <v>23</v>
      </c>
      <c r="M30" s="84">
        <v>15</v>
      </c>
      <c r="N30" s="70">
        <v>12</v>
      </c>
      <c r="O30" s="70">
        <v>12</v>
      </c>
      <c r="P30" s="78">
        <f t="shared" si="2"/>
        <v>255</v>
      </c>
    </row>
    <row r="31" s="105" customFormat="1" ht="18" spans="1:16">
      <c r="A31" s="77">
        <v>28</v>
      </c>
      <c r="B31" s="78" t="s">
        <v>57</v>
      </c>
      <c r="C31" s="78"/>
      <c r="D31" s="86">
        <v>90</v>
      </c>
      <c r="E31" s="86">
        <v>18</v>
      </c>
      <c r="F31" s="94">
        <v>9</v>
      </c>
      <c r="G31" s="94">
        <v>0</v>
      </c>
      <c r="H31" s="95">
        <v>6</v>
      </c>
      <c r="I31" s="95">
        <v>0</v>
      </c>
      <c r="J31" s="95">
        <v>40</v>
      </c>
      <c r="K31" s="86">
        <v>45</v>
      </c>
      <c r="L31" s="86">
        <v>32</v>
      </c>
      <c r="M31" s="86">
        <v>28</v>
      </c>
      <c r="N31" s="67">
        <v>35</v>
      </c>
      <c r="O31" s="72">
        <v>0</v>
      </c>
      <c r="P31" s="78">
        <f t="shared" si="2"/>
        <v>303</v>
      </c>
    </row>
    <row r="32" s="105" customFormat="1" ht="18" spans="1:16">
      <c r="A32" s="77">
        <v>29</v>
      </c>
      <c r="B32" s="78" t="s">
        <v>58</v>
      </c>
      <c r="C32" s="78"/>
      <c r="D32" s="85">
        <v>0</v>
      </c>
      <c r="E32" s="85">
        <v>0</v>
      </c>
      <c r="F32" s="85">
        <v>0</v>
      </c>
      <c r="G32" s="85">
        <v>0</v>
      </c>
      <c r="H32" s="92">
        <v>0</v>
      </c>
      <c r="I32" s="92">
        <v>0</v>
      </c>
      <c r="J32" s="92">
        <v>0</v>
      </c>
      <c r="K32" s="85">
        <v>0</v>
      </c>
      <c r="L32" s="85">
        <v>0</v>
      </c>
      <c r="M32" s="85">
        <v>0</v>
      </c>
      <c r="N32" s="73">
        <v>0</v>
      </c>
      <c r="O32" s="73">
        <v>0</v>
      </c>
      <c r="P32" s="78">
        <f t="shared" si="2"/>
        <v>0</v>
      </c>
    </row>
    <row r="33" s="105" customFormat="1" ht="18" spans="1:16">
      <c r="A33" s="77">
        <v>30</v>
      </c>
      <c r="B33" s="78" t="s">
        <v>59</v>
      </c>
      <c r="C33" s="78"/>
      <c r="D33" s="85">
        <v>0</v>
      </c>
      <c r="E33" s="85">
        <v>0</v>
      </c>
      <c r="F33" s="85">
        <v>0</v>
      </c>
      <c r="G33" s="85">
        <v>0</v>
      </c>
      <c r="H33" s="92">
        <v>0</v>
      </c>
      <c r="I33" s="92">
        <v>0</v>
      </c>
      <c r="J33" s="92">
        <v>0</v>
      </c>
      <c r="K33" s="85">
        <v>0</v>
      </c>
      <c r="L33" s="85">
        <v>0</v>
      </c>
      <c r="M33" s="85">
        <v>0</v>
      </c>
      <c r="N33" s="73">
        <v>0</v>
      </c>
      <c r="O33" s="73">
        <v>0</v>
      </c>
      <c r="P33" s="78">
        <f t="shared" si="2"/>
        <v>0</v>
      </c>
    </row>
    <row r="34" s="105" customFormat="1" ht="18" spans="1:16">
      <c r="A34" s="77">
        <v>31</v>
      </c>
      <c r="B34" s="78" t="s">
        <v>60</v>
      </c>
      <c r="C34" s="78"/>
      <c r="D34" s="80">
        <v>0</v>
      </c>
      <c r="E34" s="80">
        <v>0</v>
      </c>
      <c r="F34" s="80">
        <v>0</v>
      </c>
      <c r="G34" s="80">
        <v>0</v>
      </c>
      <c r="H34" s="90">
        <v>0</v>
      </c>
      <c r="I34" s="92">
        <v>0</v>
      </c>
      <c r="J34" s="92">
        <v>0</v>
      </c>
      <c r="K34" s="92">
        <v>0</v>
      </c>
      <c r="L34" s="80">
        <v>0</v>
      </c>
      <c r="M34" s="80">
        <v>0</v>
      </c>
      <c r="N34" s="67">
        <v>0</v>
      </c>
      <c r="O34" s="67">
        <v>0</v>
      </c>
      <c r="P34" s="78">
        <f t="shared" si="2"/>
        <v>0</v>
      </c>
    </row>
    <row r="35" s="105" customFormat="1" ht="18" spans="1:16">
      <c r="A35" s="77">
        <v>32</v>
      </c>
      <c r="B35" s="87" t="s">
        <v>61</v>
      </c>
      <c r="C35" s="88"/>
      <c r="D35" s="80">
        <v>0</v>
      </c>
      <c r="E35" s="80">
        <v>0</v>
      </c>
      <c r="F35" s="80">
        <v>0</v>
      </c>
      <c r="G35" s="80">
        <v>0</v>
      </c>
      <c r="H35" s="20">
        <v>0</v>
      </c>
      <c r="I35" s="92">
        <v>0</v>
      </c>
      <c r="J35" s="92">
        <v>0</v>
      </c>
      <c r="K35" s="92">
        <v>0</v>
      </c>
      <c r="L35" s="80">
        <v>0</v>
      </c>
      <c r="M35" s="90">
        <v>0</v>
      </c>
      <c r="N35" s="67">
        <v>0</v>
      </c>
      <c r="O35" s="67">
        <v>0</v>
      </c>
      <c r="P35" s="78">
        <f t="shared" si="2"/>
        <v>0</v>
      </c>
    </row>
    <row r="36" s="105" customFormat="1" ht="18" spans="1:16">
      <c r="A36" s="77">
        <v>33</v>
      </c>
      <c r="B36" s="78" t="s">
        <v>62</v>
      </c>
      <c r="C36" s="78"/>
      <c r="D36" s="80">
        <v>0</v>
      </c>
      <c r="E36" s="80">
        <v>0</v>
      </c>
      <c r="F36" s="80">
        <v>0</v>
      </c>
      <c r="G36" s="80">
        <v>0</v>
      </c>
      <c r="H36" s="20">
        <v>0</v>
      </c>
      <c r="I36" s="92">
        <v>0</v>
      </c>
      <c r="J36" s="92">
        <v>0</v>
      </c>
      <c r="K36" s="92">
        <v>0</v>
      </c>
      <c r="L36" s="80">
        <v>0</v>
      </c>
      <c r="M36" s="90">
        <v>0</v>
      </c>
      <c r="N36" s="67">
        <v>0</v>
      </c>
      <c r="O36" s="67">
        <v>0</v>
      </c>
      <c r="P36" s="78">
        <f t="shared" ref="P36:P51" si="3">SUM(D36:O36)</f>
        <v>0</v>
      </c>
    </row>
    <row r="37" s="105" customFormat="1" ht="18" spans="1:16">
      <c r="A37" s="77">
        <v>34</v>
      </c>
      <c r="B37" s="78" t="s">
        <v>79</v>
      </c>
      <c r="C37" s="78"/>
      <c r="D37" s="80">
        <v>0</v>
      </c>
      <c r="E37" s="80">
        <v>0</v>
      </c>
      <c r="F37" s="80">
        <v>0</v>
      </c>
      <c r="G37" s="80">
        <v>0</v>
      </c>
      <c r="H37" s="90">
        <v>0</v>
      </c>
      <c r="I37" s="92">
        <v>0</v>
      </c>
      <c r="J37" s="92">
        <v>0</v>
      </c>
      <c r="K37" s="92">
        <v>0</v>
      </c>
      <c r="L37" s="80">
        <v>0</v>
      </c>
      <c r="M37" s="90">
        <v>0</v>
      </c>
      <c r="N37" s="67">
        <v>0</v>
      </c>
      <c r="O37" s="67">
        <v>0</v>
      </c>
      <c r="P37" s="78">
        <f t="shared" si="3"/>
        <v>0</v>
      </c>
    </row>
    <row r="38" s="105" customFormat="1" ht="18" spans="1:16">
      <c r="A38" s="77">
        <v>35</v>
      </c>
      <c r="B38" s="78" t="s">
        <v>64</v>
      </c>
      <c r="C38" s="78"/>
      <c r="D38" s="80">
        <v>0</v>
      </c>
      <c r="E38" s="80">
        <v>0</v>
      </c>
      <c r="F38" s="80">
        <v>0</v>
      </c>
      <c r="G38" s="80">
        <v>0</v>
      </c>
      <c r="H38" s="90">
        <v>0</v>
      </c>
      <c r="I38" s="92">
        <v>0</v>
      </c>
      <c r="J38" s="92">
        <v>0</v>
      </c>
      <c r="K38" s="92">
        <v>0</v>
      </c>
      <c r="L38" s="80">
        <v>0</v>
      </c>
      <c r="M38" s="90">
        <v>0</v>
      </c>
      <c r="N38" s="67">
        <v>0</v>
      </c>
      <c r="O38" s="67">
        <v>0</v>
      </c>
      <c r="P38" s="78">
        <f t="shared" si="3"/>
        <v>0</v>
      </c>
    </row>
    <row r="39" s="105" customFormat="1" ht="18" spans="1:16">
      <c r="A39" s="77">
        <v>36</v>
      </c>
      <c r="B39" s="78" t="s">
        <v>65</v>
      </c>
      <c r="C39" s="78"/>
      <c r="D39" s="80">
        <v>0</v>
      </c>
      <c r="E39" s="80">
        <v>0</v>
      </c>
      <c r="F39" s="80">
        <v>0</v>
      </c>
      <c r="G39" s="80">
        <v>0</v>
      </c>
      <c r="H39" s="90">
        <v>0</v>
      </c>
      <c r="I39" s="92">
        <v>0</v>
      </c>
      <c r="J39" s="92">
        <v>0</v>
      </c>
      <c r="K39" s="92">
        <v>0</v>
      </c>
      <c r="L39" s="80">
        <v>0</v>
      </c>
      <c r="M39" s="80">
        <v>0</v>
      </c>
      <c r="N39" s="67">
        <v>0</v>
      </c>
      <c r="O39" s="67">
        <v>0</v>
      </c>
      <c r="P39" s="78">
        <f t="shared" si="3"/>
        <v>0</v>
      </c>
    </row>
    <row r="40" s="105" customFormat="1" ht="18" spans="1:16">
      <c r="A40" s="77">
        <v>37</v>
      </c>
      <c r="B40" s="78" t="s">
        <v>66</v>
      </c>
      <c r="C40" s="78"/>
      <c r="D40" s="80">
        <v>0</v>
      </c>
      <c r="E40" s="80">
        <v>0</v>
      </c>
      <c r="F40" s="80">
        <v>0</v>
      </c>
      <c r="G40" s="80">
        <v>0</v>
      </c>
      <c r="H40" s="20">
        <v>0</v>
      </c>
      <c r="I40" s="92">
        <v>0</v>
      </c>
      <c r="J40" s="92">
        <v>0</v>
      </c>
      <c r="K40" s="92">
        <v>0</v>
      </c>
      <c r="L40" s="80">
        <v>0</v>
      </c>
      <c r="M40" s="80">
        <v>0</v>
      </c>
      <c r="N40" s="71">
        <v>0</v>
      </c>
      <c r="O40" s="69">
        <v>0</v>
      </c>
      <c r="P40" s="78">
        <f t="shared" si="3"/>
        <v>0</v>
      </c>
    </row>
    <row r="41" s="105" customFormat="1" ht="18" spans="1:16">
      <c r="A41" s="77">
        <v>38</v>
      </c>
      <c r="B41" s="78" t="s">
        <v>67</v>
      </c>
      <c r="C41" s="78"/>
      <c r="D41" s="80">
        <v>0</v>
      </c>
      <c r="E41" s="80">
        <v>0</v>
      </c>
      <c r="F41" s="80">
        <v>0</v>
      </c>
      <c r="G41" s="80">
        <v>0</v>
      </c>
      <c r="H41" s="20">
        <v>0</v>
      </c>
      <c r="I41" s="92">
        <v>0</v>
      </c>
      <c r="J41" s="92">
        <v>0</v>
      </c>
      <c r="K41" s="92">
        <v>0</v>
      </c>
      <c r="L41" s="80">
        <v>0</v>
      </c>
      <c r="M41" s="80">
        <v>0</v>
      </c>
      <c r="N41" s="71">
        <v>0</v>
      </c>
      <c r="O41" s="69">
        <v>0</v>
      </c>
      <c r="P41" s="78">
        <f t="shared" si="3"/>
        <v>0</v>
      </c>
    </row>
    <row r="42" s="105" customFormat="1" ht="18" spans="1:16">
      <c r="A42" s="77">
        <v>39</v>
      </c>
      <c r="B42" s="78" t="s">
        <v>68</v>
      </c>
      <c r="C42" s="78"/>
      <c r="D42" s="80">
        <v>0</v>
      </c>
      <c r="E42" s="80">
        <v>0</v>
      </c>
      <c r="F42" s="80">
        <v>0</v>
      </c>
      <c r="G42" s="80">
        <v>0</v>
      </c>
      <c r="H42" s="90">
        <v>0</v>
      </c>
      <c r="I42" s="92">
        <v>0</v>
      </c>
      <c r="J42" s="92">
        <v>0</v>
      </c>
      <c r="K42" s="92">
        <v>0</v>
      </c>
      <c r="L42" s="80">
        <v>0</v>
      </c>
      <c r="M42" s="80">
        <v>0</v>
      </c>
      <c r="N42" s="67">
        <v>0</v>
      </c>
      <c r="O42" s="67">
        <v>0</v>
      </c>
      <c r="P42" s="78">
        <f t="shared" si="3"/>
        <v>0</v>
      </c>
    </row>
    <row r="43" s="105" customFormat="1" ht="18" spans="1:16">
      <c r="A43" s="77">
        <v>40</v>
      </c>
      <c r="B43" s="78" t="s">
        <v>69</v>
      </c>
      <c r="C43" s="78"/>
      <c r="D43" s="80">
        <v>0</v>
      </c>
      <c r="E43" s="80">
        <v>0</v>
      </c>
      <c r="F43" s="80">
        <v>0</v>
      </c>
      <c r="G43" s="80">
        <v>0</v>
      </c>
      <c r="H43" s="90">
        <v>0</v>
      </c>
      <c r="I43" s="92">
        <v>0</v>
      </c>
      <c r="J43" s="92">
        <v>0</v>
      </c>
      <c r="K43" s="92">
        <v>0</v>
      </c>
      <c r="L43" s="80">
        <v>0</v>
      </c>
      <c r="M43" s="80">
        <v>0</v>
      </c>
      <c r="N43" s="67">
        <v>0</v>
      </c>
      <c r="O43" s="67">
        <v>0</v>
      </c>
      <c r="P43" s="78">
        <f t="shared" si="3"/>
        <v>0</v>
      </c>
    </row>
    <row r="44" s="105" customFormat="1" ht="18" spans="1:16">
      <c r="A44" s="77">
        <v>41</v>
      </c>
      <c r="B44" s="78" t="s">
        <v>70</v>
      </c>
      <c r="C44" s="78"/>
      <c r="D44" s="80">
        <v>0</v>
      </c>
      <c r="E44" s="80">
        <v>0</v>
      </c>
      <c r="F44" s="80">
        <v>0</v>
      </c>
      <c r="G44" s="80">
        <v>0</v>
      </c>
      <c r="H44" s="90">
        <v>0</v>
      </c>
      <c r="I44" s="92">
        <v>0</v>
      </c>
      <c r="J44" s="92">
        <v>0</v>
      </c>
      <c r="K44" s="92">
        <v>0</v>
      </c>
      <c r="L44" s="80">
        <v>0</v>
      </c>
      <c r="M44" s="90">
        <v>0</v>
      </c>
      <c r="N44" s="67">
        <v>0</v>
      </c>
      <c r="O44" s="67">
        <v>0</v>
      </c>
      <c r="P44" s="78">
        <f t="shared" si="3"/>
        <v>0</v>
      </c>
    </row>
    <row r="45" s="105" customFormat="1" ht="18" spans="1:16">
      <c r="A45" s="77">
        <v>42</v>
      </c>
      <c r="B45" s="78" t="s">
        <v>71</v>
      </c>
      <c r="C45" s="78"/>
      <c r="D45" s="80">
        <v>0</v>
      </c>
      <c r="E45" s="80">
        <v>0</v>
      </c>
      <c r="F45" s="80">
        <v>0</v>
      </c>
      <c r="G45" s="80">
        <v>0</v>
      </c>
      <c r="H45" s="90">
        <v>0</v>
      </c>
      <c r="I45" s="90">
        <v>0</v>
      </c>
      <c r="J45" s="90">
        <v>0</v>
      </c>
      <c r="K45" s="80">
        <v>0</v>
      </c>
      <c r="L45" s="80">
        <v>0</v>
      </c>
      <c r="M45" s="80">
        <v>0</v>
      </c>
      <c r="N45" s="67">
        <v>0</v>
      </c>
      <c r="O45" s="67">
        <v>0</v>
      </c>
      <c r="P45" s="78">
        <f t="shared" si="3"/>
        <v>0</v>
      </c>
    </row>
    <row r="46" s="105" customFormat="1" ht="18" spans="1:16">
      <c r="A46" s="77">
        <v>43</v>
      </c>
      <c r="B46" s="78" t="s">
        <v>72</v>
      </c>
      <c r="C46" s="78"/>
      <c r="D46" s="80">
        <v>0</v>
      </c>
      <c r="E46" s="80">
        <v>0</v>
      </c>
      <c r="F46" s="80">
        <v>0</v>
      </c>
      <c r="G46" s="80">
        <v>0</v>
      </c>
      <c r="H46" s="90">
        <v>0</v>
      </c>
      <c r="I46" s="90">
        <v>0</v>
      </c>
      <c r="J46" s="90">
        <v>0</v>
      </c>
      <c r="K46" s="80">
        <v>0</v>
      </c>
      <c r="L46" s="80">
        <v>0</v>
      </c>
      <c r="M46" s="80">
        <v>0</v>
      </c>
      <c r="N46" s="67">
        <v>0</v>
      </c>
      <c r="O46" s="67">
        <v>0</v>
      </c>
      <c r="P46" s="78">
        <f t="shared" si="3"/>
        <v>0</v>
      </c>
    </row>
    <row r="47" s="105" customFormat="1" ht="18" spans="1:16">
      <c r="A47" s="77">
        <v>44</v>
      </c>
      <c r="B47" s="78" t="s">
        <v>73</v>
      </c>
      <c r="C47" s="78"/>
      <c r="D47" s="80">
        <v>0</v>
      </c>
      <c r="E47" s="80">
        <v>0</v>
      </c>
      <c r="F47" s="80">
        <v>0</v>
      </c>
      <c r="G47" s="80">
        <v>0</v>
      </c>
      <c r="H47" s="90">
        <v>0</v>
      </c>
      <c r="I47" s="90">
        <v>0</v>
      </c>
      <c r="J47" s="90">
        <v>0</v>
      </c>
      <c r="K47" s="80">
        <v>0</v>
      </c>
      <c r="L47" s="80">
        <v>0</v>
      </c>
      <c r="M47" s="80">
        <v>0</v>
      </c>
      <c r="N47" s="67">
        <v>0</v>
      </c>
      <c r="O47" s="67">
        <v>0</v>
      </c>
      <c r="P47" s="78">
        <f t="shared" si="3"/>
        <v>0</v>
      </c>
    </row>
    <row r="48" s="105" customFormat="1" ht="18" spans="1:16">
      <c r="A48" s="77">
        <v>45</v>
      </c>
      <c r="B48" s="78" t="s">
        <v>74</v>
      </c>
      <c r="C48" s="78"/>
      <c r="D48" s="80">
        <v>0</v>
      </c>
      <c r="E48" s="80">
        <v>5</v>
      </c>
      <c r="F48" s="80">
        <v>0</v>
      </c>
      <c r="G48" s="80">
        <v>0</v>
      </c>
      <c r="H48" s="90">
        <v>0</v>
      </c>
      <c r="I48" s="90">
        <v>0</v>
      </c>
      <c r="J48" s="90">
        <v>0</v>
      </c>
      <c r="K48" s="80">
        <v>0</v>
      </c>
      <c r="L48" s="80">
        <v>0</v>
      </c>
      <c r="M48" s="80">
        <v>0</v>
      </c>
      <c r="N48" s="67">
        <v>0</v>
      </c>
      <c r="O48" s="67">
        <v>0</v>
      </c>
      <c r="P48" s="78">
        <f t="shared" si="3"/>
        <v>5</v>
      </c>
    </row>
    <row r="49" s="105" customFormat="1" ht="18" spans="1:16">
      <c r="A49" s="77">
        <v>46</v>
      </c>
      <c r="B49" s="78" t="s">
        <v>75</v>
      </c>
      <c r="C49" s="78"/>
      <c r="D49" s="80">
        <v>0</v>
      </c>
      <c r="E49" s="80">
        <v>0</v>
      </c>
      <c r="F49" s="80">
        <v>0</v>
      </c>
      <c r="G49" s="80">
        <v>0</v>
      </c>
      <c r="H49" s="90">
        <v>0</v>
      </c>
      <c r="I49" s="90">
        <v>0</v>
      </c>
      <c r="J49" s="90">
        <v>0</v>
      </c>
      <c r="K49" s="80">
        <v>0</v>
      </c>
      <c r="L49" s="80">
        <v>0</v>
      </c>
      <c r="M49" s="80">
        <v>0</v>
      </c>
      <c r="N49" s="67">
        <v>0</v>
      </c>
      <c r="O49" s="67">
        <v>0</v>
      </c>
      <c r="P49" s="78">
        <f t="shared" si="3"/>
        <v>0</v>
      </c>
    </row>
    <row r="50" s="105" customFormat="1" ht="20" customHeight="1" spans="1:16">
      <c r="A50" s="77">
        <v>47</v>
      </c>
      <c r="B50" s="78" t="s">
        <v>76</v>
      </c>
      <c r="C50" s="78"/>
      <c r="D50" s="80">
        <v>0</v>
      </c>
      <c r="E50" s="80">
        <v>0</v>
      </c>
      <c r="F50" s="80">
        <v>0</v>
      </c>
      <c r="G50" s="80">
        <v>0</v>
      </c>
      <c r="H50" s="90">
        <v>0</v>
      </c>
      <c r="I50" s="90">
        <v>0</v>
      </c>
      <c r="J50" s="90">
        <v>0</v>
      </c>
      <c r="K50" s="80">
        <v>0</v>
      </c>
      <c r="L50" s="80">
        <v>0</v>
      </c>
      <c r="M50" s="80">
        <v>0</v>
      </c>
      <c r="N50" s="67">
        <v>0</v>
      </c>
      <c r="O50" s="67">
        <v>0</v>
      </c>
      <c r="P50" s="78">
        <f t="shared" si="3"/>
        <v>0</v>
      </c>
    </row>
    <row r="51" ht="24" customHeight="1" spans="1:16">
      <c r="A51" s="77"/>
      <c r="B51" s="89" t="s">
        <v>77</v>
      </c>
      <c r="C51" s="88"/>
      <c r="D51" s="77">
        <f>SUM(D2:D50)</f>
        <v>2541</v>
      </c>
      <c r="E51" s="77">
        <f t="shared" ref="E51:P51" si="4">SUM(E2:E50)</f>
        <v>2283</v>
      </c>
      <c r="F51" s="77">
        <f t="shared" si="4"/>
        <v>3780</v>
      </c>
      <c r="G51" s="77">
        <f t="shared" si="4"/>
        <v>3875</v>
      </c>
      <c r="H51" s="77">
        <f t="shared" si="4"/>
        <v>4109</v>
      </c>
      <c r="I51" s="77">
        <f t="shared" si="4"/>
        <v>4026</v>
      </c>
      <c r="J51" s="77">
        <f t="shared" si="4"/>
        <v>2553</v>
      </c>
      <c r="K51" s="77">
        <f t="shared" si="4"/>
        <v>2232</v>
      </c>
      <c r="L51" s="77">
        <f t="shared" si="4"/>
        <v>2093</v>
      </c>
      <c r="M51" s="77">
        <f t="shared" si="4"/>
        <v>2686</v>
      </c>
      <c r="N51" s="77">
        <f t="shared" si="4"/>
        <v>2388</v>
      </c>
      <c r="O51" s="74">
        <f>SUM(O3:O50)</f>
        <v>1624</v>
      </c>
      <c r="P51" s="77">
        <f t="shared" si="4"/>
        <v>34190</v>
      </c>
    </row>
  </sheetData>
  <autoFilter ref="A1:P51">
    <extLst/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zoomScale="85" zoomScaleNormal="85" topLeftCell="A20" workbookViewId="0">
      <selection activeCell="O41" sqref="O41"/>
    </sheetView>
  </sheetViews>
  <sheetFormatPr defaultColWidth="9" defaultRowHeight="14.25"/>
  <cols>
    <col min="1" max="1" width="6.38333333333333" style="98" customWidth="1"/>
    <col min="2" max="2" width="8.325" style="96" customWidth="1"/>
    <col min="3" max="3" width="13.75" style="96" customWidth="1"/>
    <col min="4" max="13" width="8.5" style="96" customWidth="1"/>
    <col min="14" max="14" width="9.75" style="96" customWidth="1"/>
    <col min="15" max="15" width="9" style="96" customWidth="1"/>
    <col min="16" max="16" width="9.99166666666667" style="96" customWidth="1"/>
    <col min="17" max="16103" width="9" style="96"/>
    <col min="16104" max="16384" width="9" style="98"/>
  </cols>
  <sheetData>
    <row r="1" s="96" customFormat="1" ht="27" customHeight="1" spans="1:16">
      <c r="A1" s="99" t="s">
        <v>81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="97" customFormat="1" ht="15.75" spans="1:16">
      <c r="A2" s="77" t="s">
        <v>1</v>
      </c>
      <c r="B2" s="78" t="s">
        <v>2</v>
      </c>
      <c r="C2" s="78"/>
      <c r="D2" s="78" t="s">
        <v>3</v>
      </c>
      <c r="E2" s="78" t="s">
        <v>4</v>
      </c>
      <c r="F2" s="78" t="s">
        <v>5</v>
      </c>
      <c r="G2" s="78" t="s">
        <v>6</v>
      </c>
      <c r="H2" s="78" t="s">
        <v>7</v>
      </c>
      <c r="I2" s="78" t="s">
        <v>8</v>
      </c>
      <c r="J2" s="78" t="s">
        <v>9</v>
      </c>
      <c r="K2" s="78" t="s">
        <v>10</v>
      </c>
      <c r="L2" s="78" t="s">
        <v>11</v>
      </c>
      <c r="M2" s="78" t="s">
        <v>12</v>
      </c>
      <c r="N2" s="78" t="s">
        <v>13</v>
      </c>
      <c r="O2" s="78" t="s">
        <v>14</v>
      </c>
      <c r="P2" s="78" t="s">
        <v>15</v>
      </c>
    </row>
    <row r="3" s="97" customFormat="1" ht="18.75" spans="1:16">
      <c r="A3" s="77">
        <v>1</v>
      </c>
      <c r="B3" s="79" t="s">
        <v>16</v>
      </c>
      <c r="C3" s="78" t="s">
        <v>17</v>
      </c>
      <c r="D3" s="80">
        <v>0</v>
      </c>
      <c r="E3" s="80">
        <v>0</v>
      </c>
      <c r="F3" s="80">
        <v>0</v>
      </c>
      <c r="G3" s="80">
        <v>0</v>
      </c>
      <c r="H3" s="90">
        <v>0</v>
      </c>
      <c r="I3" s="90">
        <v>0</v>
      </c>
      <c r="J3" s="90">
        <v>0</v>
      </c>
      <c r="K3" s="80">
        <v>0</v>
      </c>
      <c r="L3" s="80">
        <v>0</v>
      </c>
      <c r="M3" s="80">
        <v>0</v>
      </c>
      <c r="N3" s="51">
        <v>0</v>
      </c>
      <c r="O3" s="67">
        <v>0</v>
      </c>
      <c r="P3" s="78">
        <f t="shared" ref="P3:P12" si="0">SUM(D3:O3)</f>
        <v>0</v>
      </c>
    </row>
    <row r="4" s="97" customFormat="1" ht="18.75" spans="1:16">
      <c r="A4" s="77">
        <v>2</v>
      </c>
      <c r="B4" s="81"/>
      <c r="C4" s="78" t="s">
        <v>18</v>
      </c>
      <c r="D4" s="80">
        <v>0</v>
      </c>
      <c r="E4" s="80">
        <v>0</v>
      </c>
      <c r="F4" s="80">
        <v>0</v>
      </c>
      <c r="G4" s="80">
        <v>0</v>
      </c>
      <c r="H4" s="90">
        <v>0</v>
      </c>
      <c r="I4" s="90">
        <v>0</v>
      </c>
      <c r="J4" s="92">
        <v>0</v>
      </c>
      <c r="K4" s="80">
        <v>0</v>
      </c>
      <c r="L4" s="80">
        <v>0</v>
      </c>
      <c r="M4" s="80">
        <v>0</v>
      </c>
      <c r="N4" s="51">
        <v>0</v>
      </c>
      <c r="O4" s="67">
        <v>0</v>
      </c>
      <c r="P4" s="78">
        <f t="shared" si="0"/>
        <v>0</v>
      </c>
    </row>
    <row r="5" s="97" customFormat="1" ht="18.75" spans="1:16">
      <c r="A5" s="77">
        <v>3</v>
      </c>
      <c r="B5" s="81"/>
      <c r="C5" s="78" t="s">
        <v>19</v>
      </c>
      <c r="D5" s="80">
        <v>0</v>
      </c>
      <c r="E5" s="80">
        <v>0</v>
      </c>
      <c r="F5" s="80">
        <v>0</v>
      </c>
      <c r="G5" s="80">
        <v>0</v>
      </c>
      <c r="H5" s="90">
        <v>0</v>
      </c>
      <c r="I5" s="20">
        <v>0</v>
      </c>
      <c r="J5" s="90">
        <v>0</v>
      </c>
      <c r="K5" s="80">
        <v>0</v>
      </c>
      <c r="L5" s="80">
        <v>0</v>
      </c>
      <c r="M5" s="80">
        <v>0</v>
      </c>
      <c r="N5" s="51">
        <v>0</v>
      </c>
      <c r="O5" s="67">
        <v>0</v>
      </c>
      <c r="P5" s="78">
        <f t="shared" si="0"/>
        <v>0</v>
      </c>
    </row>
    <row r="6" s="97" customFormat="1" ht="18.75" spans="1:16">
      <c r="A6" s="77">
        <v>4</v>
      </c>
      <c r="B6" s="81"/>
      <c r="C6" s="78" t="s">
        <v>20</v>
      </c>
      <c r="D6" s="80">
        <v>0</v>
      </c>
      <c r="E6" s="80">
        <v>0</v>
      </c>
      <c r="F6" s="80">
        <v>0</v>
      </c>
      <c r="G6" s="80">
        <v>0</v>
      </c>
      <c r="H6" s="90">
        <v>0</v>
      </c>
      <c r="I6" s="20">
        <v>5</v>
      </c>
      <c r="J6" s="92">
        <v>0</v>
      </c>
      <c r="K6" s="92">
        <v>0</v>
      </c>
      <c r="L6" s="80">
        <v>0</v>
      </c>
      <c r="M6" s="80">
        <v>0</v>
      </c>
      <c r="N6" s="51">
        <v>0</v>
      </c>
      <c r="O6" s="67">
        <v>0</v>
      </c>
      <c r="P6" s="78">
        <f t="shared" si="0"/>
        <v>5</v>
      </c>
    </row>
    <row r="7" s="97" customFormat="1" ht="18.75" spans="1:16">
      <c r="A7" s="77">
        <v>5</v>
      </c>
      <c r="B7" s="81"/>
      <c r="C7" s="78" t="s">
        <v>21</v>
      </c>
      <c r="D7" s="80">
        <v>0</v>
      </c>
      <c r="E7" s="80">
        <v>0</v>
      </c>
      <c r="F7" s="80">
        <v>0</v>
      </c>
      <c r="G7" s="80">
        <v>0</v>
      </c>
      <c r="H7" s="90">
        <v>0</v>
      </c>
      <c r="I7" s="91">
        <v>14</v>
      </c>
      <c r="J7" s="92">
        <v>0</v>
      </c>
      <c r="K7" s="92">
        <v>0</v>
      </c>
      <c r="L7" s="80">
        <v>0</v>
      </c>
      <c r="M7" s="80">
        <v>0</v>
      </c>
      <c r="N7" s="51">
        <v>0</v>
      </c>
      <c r="O7" s="67">
        <v>0</v>
      </c>
      <c r="P7" s="78">
        <f t="shared" si="0"/>
        <v>14</v>
      </c>
    </row>
    <row r="8" s="97" customFormat="1" ht="18.75" spans="1:16">
      <c r="A8" s="77">
        <v>6</v>
      </c>
      <c r="B8" s="82"/>
      <c r="C8" s="78" t="s">
        <v>22</v>
      </c>
      <c r="D8" s="80">
        <v>0</v>
      </c>
      <c r="E8" s="80">
        <v>0</v>
      </c>
      <c r="F8" s="80">
        <v>0</v>
      </c>
      <c r="G8" s="80">
        <v>0</v>
      </c>
      <c r="H8" s="90">
        <v>0</v>
      </c>
      <c r="I8" s="20">
        <v>0</v>
      </c>
      <c r="J8" s="90">
        <v>0</v>
      </c>
      <c r="K8" s="80">
        <v>0</v>
      </c>
      <c r="L8" s="80">
        <v>0</v>
      </c>
      <c r="M8" s="80">
        <v>1</v>
      </c>
      <c r="N8" s="51">
        <v>0</v>
      </c>
      <c r="O8" s="67">
        <v>0</v>
      </c>
      <c r="P8" s="78">
        <f t="shared" si="0"/>
        <v>1</v>
      </c>
    </row>
    <row r="9" s="97" customFormat="1" ht="18.75" spans="1:16">
      <c r="A9" s="77">
        <v>7</v>
      </c>
      <c r="B9" s="78" t="s">
        <v>23</v>
      </c>
      <c r="C9" s="78" t="s">
        <v>24</v>
      </c>
      <c r="D9" s="80">
        <v>0</v>
      </c>
      <c r="E9" s="80">
        <v>0</v>
      </c>
      <c r="F9" s="80">
        <v>0</v>
      </c>
      <c r="G9" s="80">
        <v>0</v>
      </c>
      <c r="H9" s="90">
        <v>0</v>
      </c>
      <c r="I9" s="20">
        <v>0</v>
      </c>
      <c r="J9" s="90">
        <v>0</v>
      </c>
      <c r="K9" s="80">
        <v>0</v>
      </c>
      <c r="L9" s="80">
        <v>0</v>
      </c>
      <c r="M9" s="80">
        <v>0</v>
      </c>
      <c r="N9" s="51">
        <v>0</v>
      </c>
      <c r="O9" s="67">
        <v>0</v>
      </c>
      <c r="P9" s="78">
        <f t="shared" si="0"/>
        <v>0</v>
      </c>
    </row>
    <row r="10" s="97" customFormat="1" ht="18.75" spans="1:16">
      <c r="A10" s="77">
        <v>8</v>
      </c>
      <c r="B10" s="78"/>
      <c r="C10" s="77" t="s">
        <v>25</v>
      </c>
      <c r="D10" s="80">
        <v>0</v>
      </c>
      <c r="E10" s="80">
        <v>0</v>
      </c>
      <c r="F10" s="80">
        <v>0</v>
      </c>
      <c r="G10" s="80">
        <v>0</v>
      </c>
      <c r="H10" s="90">
        <v>0</v>
      </c>
      <c r="I10" s="20">
        <v>0</v>
      </c>
      <c r="J10" s="90">
        <v>0</v>
      </c>
      <c r="K10" s="80">
        <v>0</v>
      </c>
      <c r="L10" s="80">
        <v>0</v>
      </c>
      <c r="M10" s="80">
        <v>1</v>
      </c>
      <c r="N10" s="51">
        <v>0</v>
      </c>
      <c r="O10" s="67">
        <v>0</v>
      </c>
      <c r="P10" s="78">
        <f t="shared" si="0"/>
        <v>1</v>
      </c>
    </row>
    <row r="11" s="97" customFormat="1" ht="18.75" spans="1:16">
      <c r="A11" s="77">
        <v>9</v>
      </c>
      <c r="B11" s="78"/>
      <c r="C11" s="78" t="s">
        <v>26</v>
      </c>
      <c r="D11" s="80">
        <v>7</v>
      </c>
      <c r="E11" s="80">
        <v>0</v>
      </c>
      <c r="F11" s="80">
        <v>2</v>
      </c>
      <c r="G11" s="80">
        <v>1</v>
      </c>
      <c r="H11" s="90">
        <v>1</v>
      </c>
      <c r="I11" s="80">
        <v>0</v>
      </c>
      <c r="J11" s="92">
        <v>0</v>
      </c>
      <c r="K11" s="80">
        <v>0</v>
      </c>
      <c r="L11" s="80">
        <v>0</v>
      </c>
      <c r="M11" s="80">
        <v>0</v>
      </c>
      <c r="N11" s="51">
        <v>0</v>
      </c>
      <c r="O11" s="67">
        <v>0</v>
      </c>
      <c r="P11" s="78">
        <f t="shared" si="0"/>
        <v>11</v>
      </c>
    </row>
    <row r="12" s="97" customFormat="1" ht="18.75" spans="1:16">
      <c r="A12" s="77">
        <v>10</v>
      </c>
      <c r="B12" s="78" t="s">
        <v>27</v>
      </c>
      <c r="C12" s="78" t="s">
        <v>28</v>
      </c>
      <c r="D12" s="80">
        <v>2</v>
      </c>
      <c r="E12" s="80">
        <v>3</v>
      </c>
      <c r="F12" s="80">
        <v>12</v>
      </c>
      <c r="G12" s="80">
        <v>0</v>
      </c>
      <c r="H12" s="90">
        <v>105</v>
      </c>
      <c r="I12" s="20">
        <v>0</v>
      </c>
      <c r="J12" s="90">
        <v>0</v>
      </c>
      <c r="K12" s="80">
        <v>0</v>
      </c>
      <c r="L12" s="80">
        <v>0</v>
      </c>
      <c r="M12" s="80">
        <v>1</v>
      </c>
      <c r="N12" s="51">
        <v>3</v>
      </c>
      <c r="O12" s="67">
        <v>1</v>
      </c>
      <c r="P12" s="78">
        <f t="shared" si="0"/>
        <v>127</v>
      </c>
    </row>
    <row r="13" s="97" customFormat="1" ht="18.75" spans="1:16">
      <c r="A13" s="77">
        <v>11</v>
      </c>
      <c r="B13" s="83"/>
      <c r="C13" s="83" t="s">
        <v>29</v>
      </c>
      <c r="D13" s="80">
        <v>5</v>
      </c>
      <c r="E13" s="80">
        <v>0</v>
      </c>
      <c r="F13" s="80">
        <v>5</v>
      </c>
      <c r="G13" s="80">
        <v>0</v>
      </c>
      <c r="H13" s="90">
        <v>0</v>
      </c>
      <c r="I13" s="80">
        <v>0</v>
      </c>
      <c r="J13" s="90">
        <v>0</v>
      </c>
      <c r="K13" s="92">
        <v>0</v>
      </c>
      <c r="L13" s="80">
        <v>0</v>
      </c>
      <c r="M13" s="80">
        <v>0</v>
      </c>
      <c r="N13" s="51">
        <v>0</v>
      </c>
      <c r="O13" s="67">
        <v>0</v>
      </c>
      <c r="P13" s="79">
        <v>0</v>
      </c>
    </row>
    <row r="14" s="97" customFormat="1" ht="18.75" spans="1:16">
      <c r="A14" s="77">
        <v>12</v>
      </c>
      <c r="B14" s="78" t="s">
        <v>30</v>
      </c>
      <c r="C14" s="78" t="s">
        <v>31</v>
      </c>
      <c r="D14" s="80">
        <v>0</v>
      </c>
      <c r="E14" s="80">
        <v>0</v>
      </c>
      <c r="F14" s="80">
        <v>0</v>
      </c>
      <c r="G14" s="80">
        <v>2</v>
      </c>
      <c r="H14" s="90">
        <v>2</v>
      </c>
      <c r="I14" s="90">
        <v>1</v>
      </c>
      <c r="J14" s="90">
        <v>0</v>
      </c>
      <c r="K14" s="80">
        <v>0</v>
      </c>
      <c r="L14" s="80">
        <v>0</v>
      </c>
      <c r="M14" s="80">
        <v>0</v>
      </c>
      <c r="N14" s="51">
        <v>1</v>
      </c>
      <c r="O14" s="67">
        <v>2</v>
      </c>
      <c r="P14" s="78">
        <f t="shared" ref="P14:P20" si="1">SUM(D14:O14)</f>
        <v>8</v>
      </c>
    </row>
    <row r="15" s="97" customFormat="1" ht="18.75" spans="1:16">
      <c r="A15" s="77">
        <v>13</v>
      </c>
      <c r="B15" s="83"/>
      <c r="C15" s="78" t="s">
        <v>32</v>
      </c>
      <c r="D15" s="80">
        <v>0</v>
      </c>
      <c r="E15" s="80">
        <v>0</v>
      </c>
      <c r="F15" s="80">
        <v>0</v>
      </c>
      <c r="G15" s="80">
        <v>0</v>
      </c>
      <c r="H15" s="90">
        <v>0</v>
      </c>
      <c r="I15" s="90">
        <v>0</v>
      </c>
      <c r="J15" s="90">
        <v>0</v>
      </c>
      <c r="K15" s="80">
        <v>0</v>
      </c>
      <c r="L15" s="80">
        <v>0</v>
      </c>
      <c r="M15" s="80">
        <v>0</v>
      </c>
      <c r="N15" s="51">
        <v>0</v>
      </c>
      <c r="O15" s="67">
        <v>0</v>
      </c>
      <c r="P15" s="78">
        <f t="shared" si="1"/>
        <v>0</v>
      </c>
    </row>
    <row r="16" s="97" customFormat="1" ht="31.5" spans="1:16">
      <c r="A16" s="77">
        <v>14</v>
      </c>
      <c r="B16" s="78" t="s">
        <v>33</v>
      </c>
      <c r="C16" s="78" t="s">
        <v>34</v>
      </c>
      <c r="D16" s="80">
        <v>0</v>
      </c>
      <c r="E16" s="80">
        <v>0</v>
      </c>
      <c r="F16" s="80">
        <v>0</v>
      </c>
      <c r="G16" s="80">
        <v>0</v>
      </c>
      <c r="H16" s="90">
        <v>0</v>
      </c>
      <c r="I16" s="90">
        <v>0</v>
      </c>
      <c r="J16" s="90">
        <v>0</v>
      </c>
      <c r="K16" s="80">
        <v>0</v>
      </c>
      <c r="L16" s="80">
        <v>0</v>
      </c>
      <c r="M16" s="80">
        <v>0</v>
      </c>
      <c r="N16" s="51">
        <v>0</v>
      </c>
      <c r="O16" s="67">
        <v>0</v>
      </c>
      <c r="P16" s="78">
        <f t="shared" si="1"/>
        <v>0</v>
      </c>
    </row>
    <row r="17" s="97" customFormat="1" ht="18.75" spans="1:16">
      <c r="A17" s="77">
        <v>15</v>
      </c>
      <c r="B17" s="78" t="s">
        <v>42</v>
      </c>
      <c r="C17" s="78"/>
      <c r="D17" s="80">
        <v>0</v>
      </c>
      <c r="E17" s="80">
        <v>0</v>
      </c>
      <c r="F17" s="80">
        <v>0</v>
      </c>
      <c r="G17" s="80">
        <v>0</v>
      </c>
      <c r="H17" s="20">
        <v>0</v>
      </c>
      <c r="I17" s="93">
        <v>0</v>
      </c>
      <c r="J17" s="20">
        <v>0</v>
      </c>
      <c r="K17" s="80">
        <v>0</v>
      </c>
      <c r="L17" s="80">
        <v>0</v>
      </c>
      <c r="M17" s="80">
        <v>0</v>
      </c>
      <c r="N17" s="51">
        <v>0</v>
      </c>
      <c r="O17" s="68">
        <v>0</v>
      </c>
      <c r="P17" s="78">
        <f t="shared" si="1"/>
        <v>0</v>
      </c>
    </row>
    <row r="18" s="97" customFormat="1" ht="18.75" spans="1:16">
      <c r="A18" s="77">
        <v>16</v>
      </c>
      <c r="B18" s="78" t="s">
        <v>43</v>
      </c>
      <c r="C18" s="78"/>
      <c r="D18" s="80">
        <v>3</v>
      </c>
      <c r="E18" s="80">
        <v>0</v>
      </c>
      <c r="F18" s="80">
        <v>7</v>
      </c>
      <c r="G18" s="80">
        <v>2</v>
      </c>
      <c r="H18" s="20">
        <v>0</v>
      </c>
      <c r="I18" s="93">
        <v>0</v>
      </c>
      <c r="J18" s="20">
        <v>0</v>
      </c>
      <c r="K18" s="80">
        <v>0</v>
      </c>
      <c r="L18" s="80">
        <v>0</v>
      </c>
      <c r="M18" s="80">
        <v>0</v>
      </c>
      <c r="N18" s="51">
        <v>5</v>
      </c>
      <c r="O18" s="69">
        <v>0</v>
      </c>
      <c r="P18" s="78">
        <f t="shared" si="1"/>
        <v>17</v>
      </c>
    </row>
    <row r="19" s="97" customFormat="1" ht="18.75" spans="1:16">
      <c r="A19" s="77">
        <v>17</v>
      </c>
      <c r="B19" s="78" t="s">
        <v>44</v>
      </c>
      <c r="C19" s="78"/>
      <c r="D19" s="12">
        <v>0</v>
      </c>
      <c r="E19" s="12">
        <v>14</v>
      </c>
      <c r="F19" s="12">
        <v>5</v>
      </c>
      <c r="G19" s="12">
        <v>5</v>
      </c>
      <c r="H19" s="91">
        <v>3</v>
      </c>
      <c r="I19" s="101">
        <v>0</v>
      </c>
      <c r="J19" s="91">
        <v>14</v>
      </c>
      <c r="K19" s="12">
        <v>24</v>
      </c>
      <c r="L19" s="12">
        <v>17</v>
      </c>
      <c r="M19" s="80">
        <v>13</v>
      </c>
      <c r="N19" s="51">
        <v>9</v>
      </c>
      <c r="O19" s="67">
        <v>21</v>
      </c>
      <c r="P19" s="78">
        <f t="shared" si="1"/>
        <v>125</v>
      </c>
    </row>
    <row r="20" s="97" customFormat="1" ht="18.75" spans="1:16">
      <c r="A20" s="77">
        <v>18</v>
      </c>
      <c r="B20" s="78" t="s">
        <v>45</v>
      </c>
      <c r="C20" s="78" t="s">
        <v>46</v>
      </c>
      <c r="D20" s="80">
        <v>0</v>
      </c>
      <c r="E20" s="80">
        <v>0</v>
      </c>
      <c r="F20" s="80">
        <v>0</v>
      </c>
      <c r="G20" s="80">
        <v>0</v>
      </c>
      <c r="H20" s="20">
        <v>0</v>
      </c>
      <c r="I20" s="92">
        <v>0</v>
      </c>
      <c r="J20" s="20">
        <v>0</v>
      </c>
      <c r="K20" s="80">
        <v>0</v>
      </c>
      <c r="L20" s="80">
        <v>0</v>
      </c>
      <c r="M20" s="80">
        <v>0</v>
      </c>
      <c r="N20" s="51">
        <v>0</v>
      </c>
      <c r="O20" s="69">
        <v>0</v>
      </c>
      <c r="P20" s="78">
        <f t="shared" si="1"/>
        <v>0</v>
      </c>
    </row>
    <row r="21" s="97" customFormat="1" ht="18.75" spans="1:16">
      <c r="A21" s="77"/>
      <c r="B21" s="83"/>
      <c r="C21" s="78" t="s">
        <v>47</v>
      </c>
      <c r="D21" s="80">
        <v>0</v>
      </c>
      <c r="E21" s="80">
        <v>0</v>
      </c>
      <c r="F21" s="80">
        <v>0</v>
      </c>
      <c r="G21" s="80">
        <v>0</v>
      </c>
      <c r="H21" s="20">
        <v>0</v>
      </c>
      <c r="I21" s="92">
        <v>0</v>
      </c>
      <c r="J21" s="102">
        <v>0</v>
      </c>
      <c r="K21" s="103">
        <v>0</v>
      </c>
      <c r="L21" s="103">
        <v>0</v>
      </c>
      <c r="M21" s="80">
        <v>0</v>
      </c>
      <c r="N21" s="51">
        <v>0</v>
      </c>
      <c r="O21" s="69">
        <v>0</v>
      </c>
      <c r="P21" s="78">
        <v>0</v>
      </c>
    </row>
    <row r="22" s="97" customFormat="1" ht="18.75" spans="1:16">
      <c r="A22" s="77">
        <v>19</v>
      </c>
      <c r="B22" s="78" t="s">
        <v>48</v>
      </c>
      <c r="C22" s="78"/>
      <c r="D22" s="80">
        <v>0</v>
      </c>
      <c r="E22" s="80">
        <v>0</v>
      </c>
      <c r="F22" s="80">
        <v>0</v>
      </c>
      <c r="G22" s="80">
        <v>0</v>
      </c>
      <c r="H22" s="20">
        <v>0</v>
      </c>
      <c r="I22" s="90">
        <v>0</v>
      </c>
      <c r="J22" s="102">
        <v>0</v>
      </c>
      <c r="K22" s="103">
        <v>0</v>
      </c>
      <c r="L22" s="103">
        <v>0</v>
      </c>
      <c r="M22" s="80">
        <v>0</v>
      </c>
      <c r="N22" s="51">
        <v>0</v>
      </c>
      <c r="O22" s="67">
        <v>0</v>
      </c>
      <c r="P22" s="78">
        <f t="shared" ref="P22:P35" si="2">SUM(D22:O22)</f>
        <v>0</v>
      </c>
    </row>
    <row r="23" s="97" customFormat="1" ht="18.75" spans="1:16">
      <c r="A23" s="77">
        <v>20</v>
      </c>
      <c r="B23" s="78" t="s">
        <v>49</v>
      </c>
      <c r="C23" s="78"/>
      <c r="D23" s="84">
        <v>0</v>
      </c>
      <c r="E23" s="84">
        <v>0</v>
      </c>
      <c r="F23" s="84">
        <v>0</v>
      </c>
      <c r="G23" s="80">
        <v>0</v>
      </c>
      <c r="H23" s="80">
        <v>0</v>
      </c>
      <c r="I23" s="92">
        <v>0</v>
      </c>
      <c r="J23" s="80">
        <v>0</v>
      </c>
      <c r="K23" s="80">
        <v>0</v>
      </c>
      <c r="L23" s="80">
        <v>0</v>
      </c>
      <c r="M23" s="84">
        <v>0</v>
      </c>
      <c r="N23" s="55">
        <v>0</v>
      </c>
      <c r="O23" s="70">
        <v>0</v>
      </c>
      <c r="P23" s="78">
        <f t="shared" si="2"/>
        <v>0</v>
      </c>
    </row>
    <row r="24" s="97" customFormat="1" ht="18.75" spans="1:16">
      <c r="A24" s="77">
        <v>21</v>
      </c>
      <c r="B24" s="78" t="s">
        <v>50</v>
      </c>
      <c r="C24" s="78"/>
      <c r="D24" s="80">
        <v>0</v>
      </c>
      <c r="E24" s="80">
        <v>0</v>
      </c>
      <c r="F24" s="80">
        <v>0</v>
      </c>
      <c r="G24" s="80">
        <v>0</v>
      </c>
      <c r="H24" s="20">
        <v>0</v>
      </c>
      <c r="I24" s="92">
        <v>0</v>
      </c>
      <c r="J24" s="20">
        <v>0</v>
      </c>
      <c r="K24" s="80">
        <v>0</v>
      </c>
      <c r="L24" s="80">
        <v>0</v>
      </c>
      <c r="M24" s="80">
        <v>0</v>
      </c>
      <c r="N24" s="51">
        <v>0</v>
      </c>
      <c r="O24" s="67">
        <v>0</v>
      </c>
      <c r="P24" s="78">
        <f t="shared" si="2"/>
        <v>0</v>
      </c>
    </row>
    <row r="25" s="97" customFormat="1" ht="18.75" spans="1:16">
      <c r="A25" s="77">
        <v>22</v>
      </c>
      <c r="B25" s="78" t="s">
        <v>51</v>
      </c>
      <c r="C25" s="78"/>
      <c r="D25" s="85">
        <v>0</v>
      </c>
      <c r="E25" s="85">
        <v>0</v>
      </c>
      <c r="F25" s="85">
        <v>0</v>
      </c>
      <c r="G25" s="85">
        <v>0</v>
      </c>
      <c r="H25" s="80">
        <v>3</v>
      </c>
      <c r="I25" s="92">
        <v>0</v>
      </c>
      <c r="J25" s="80">
        <v>0</v>
      </c>
      <c r="K25" s="80">
        <v>0</v>
      </c>
      <c r="L25" s="85">
        <v>0</v>
      </c>
      <c r="M25" s="85">
        <v>0</v>
      </c>
      <c r="N25" s="57">
        <v>0</v>
      </c>
      <c r="O25" s="73">
        <v>0</v>
      </c>
      <c r="P25" s="78">
        <f t="shared" si="2"/>
        <v>3</v>
      </c>
    </row>
    <row r="26" s="97" customFormat="1" ht="18.75" spans="1:16">
      <c r="A26" s="77">
        <v>23</v>
      </c>
      <c r="B26" s="78" t="s">
        <v>52</v>
      </c>
      <c r="C26" s="78"/>
      <c r="D26" s="80">
        <v>0</v>
      </c>
      <c r="E26" s="80">
        <v>1</v>
      </c>
      <c r="F26" s="80">
        <v>2</v>
      </c>
      <c r="G26" s="80">
        <v>0</v>
      </c>
      <c r="H26" s="90">
        <v>0</v>
      </c>
      <c r="I26" s="92">
        <v>0</v>
      </c>
      <c r="J26" s="92">
        <v>0</v>
      </c>
      <c r="K26" s="80">
        <v>0</v>
      </c>
      <c r="L26" s="80">
        <v>0</v>
      </c>
      <c r="M26" s="80">
        <v>1</v>
      </c>
      <c r="N26" s="51">
        <v>1</v>
      </c>
      <c r="O26" s="67">
        <v>0</v>
      </c>
      <c r="P26" s="78">
        <f t="shared" si="2"/>
        <v>5</v>
      </c>
    </row>
    <row r="27" s="97" customFormat="1" ht="18.75" spans="1:16">
      <c r="A27" s="77">
        <v>24</v>
      </c>
      <c r="B27" s="78" t="s">
        <v>53</v>
      </c>
      <c r="C27" s="78"/>
      <c r="D27" s="80">
        <v>0</v>
      </c>
      <c r="E27" s="80">
        <v>0</v>
      </c>
      <c r="F27" s="80">
        <v>0</v>
      </c>
      <c r="G27" s="80">
        <v>0</v>
      </c>
      <c r="H27" s="90">
        <v>0</v>
      </c>
      <c r="I27" s="90">
        <v>0</v>
      </c>
      <c r="J27" s="90">
        <v>0</v>
      </c>
      <c r="K27" s="80">
        <v>0</v>
      </c>
      <c r="L27" s="80">
        <v>0</v>
      </c>
      <c r="M27" s="80">
        <v>0</v>
      </c>
      <c r="N27" s="51">
        <v>0</v>
      </c>
      <c r="O27" s="67">
        <v>0</v>
      </c>
      <c r="P27" s="78">
        <f t="shared" si="2"/>
        <v>0</v>
      </c>
    </row>
    <row r="28" s="97" customFormat="1" ht="18.75" spans="1:16">
      <c r="A28" s="77">
        <v>25</v>
      </c>
      <c r="B28" s="78" t="s">
        <v>54</v>
      </c>
      <c r="C28" s="78"/>
      <c r="D28" s="80">
        <v>0</v>
      </c>
      <c r="E28" s="80">
        <v>0</v>
      </c>
      <c r="F28" s="80">
        <v>0</v>
      </c>
      <c r="G28" s="80">
        <v>0</v>
      </c>
      <c r="H28" s="90">
        <v>0</v>
      </c>
      <c r="I28" s="20">
        <v>0</v>
      </c>
      <c r="J28" s="90">
        <v>0</v>
      </c>
      <c r="K28" s="80">
        <v>0</v>
      </c>
      <c r="L28" s="80">
        <v>0</v>
      </c>
      <c r="M28" s="80">
        <v>0</v>
      </c>
      <c r="N28" s="51">
        <v>0</v>
      </c>
      <c r="O28" s="67">
        <v>0</v>
      </c>
      <c r="P28" s="78">
        <f t="shared" si="2"/>
        <v>0</v>
      </c>
    </row>
    <row r="29" s="97" customFormat="1" ht="18.75" spans="1:16">
      <c r="A29" s="77">
        <v>26</v>
      </c>
      <c r="B29" s="78" t="s">
        <v>55</v>
      </c>
      <c r="C29" s="78"/>
      <c r="D29" s="84">
        <v>2</v>
      </c>
      <c r="E29" s="84">
        <v>0</v>
      </c>
      <c r="F29" s="84">
        <v>1</v>
      </c>
      <c r="G29" s="84">
        <v>0</v>
      </c>
      <c r="H29" s="93">
        <v>0</v>
      </c>
      <c r="I29" s="92">
        <v>0</v>
      </c>
      <c r="J29" s="93">
        <v>0</v>
      </c>
      <c r="K29" s="84">
        <v>0</v>
      </c>
      <c r="L29" s="84">
        <v>0</v>
      </c>
      <c r="M29" s="84">
        <v>0</v>
      </c>
      <c r="N29" s="55">
        <v>0</v>
      </c>
      <c r="O29" s="70">
        <v>0</v>
      </c>
      <c r="P29" s="78">
        <f t="shared" si="2"/>
        <v>3</v>
      </c>
    </row>
    <row r="30" s="97" customFormat="1" ht="18.75" spans="1:16">
      <c r="A30" s="77">
        <v>27</v>
      </c>
      <c r="B30" s="78" t="s">
        <v>56</v>
      </c>
      <c r="C30" s="78"/>
      <c r="D30" s="84">
        <v>45</v>
      </c>
      <c r="E30" s="84">
        <v>26</v>
      </c>
      <c r="F30" s="84">
        <v>0</v>
      </c>
      <c r="G30" s="84">
        <v>2</v>
      </c>
      <c r="H30" s="93">
        <v>0</v>
      </c>
      <c r="I30" s="90">
        <v>0</v>
      </c>
      <c r="J30" s="93">
        <v>3</v>
      </c>
      <c r="K30" s="84">
        <v>0</v>
      </c>
      <c r="L30" s="80">
        <v>0</v>
      </c>
      <c r="M30" s="84">
        <v>0</v>
      </c>
      <c r="N30" s="55">
        <v>0</v>
      </c>
      <c r="O30" s="70">
        <v>0</v>
      </c>
      <c r="P30" s="78">
        <f t="shared" si="2"/>
        <v>76</v>
      </c>
    </row>
    <row r="31" s="97" customFormat="1" ht="18.75" spans="1:16">
      <c r="A31" s="77">
        <v>28</v>
      </c>
      <c r="B31" s="78" t="s">
        <v>57</v>
      </c>
      <c r="C31" s="78"/>
      <c r="D31" s="86">
        <v>19</v>
      </c>
      <c r="E31" s="86">
        <v>5</v>
      </c>
      <c r="F31" s="94">
        <v>7</v>
      </c>
      <c r="G31" s="94">
        <v>0</v>
      </c>
      <c r="H31" s="95">
        <v>19</v>
      </c>
      <c r="I31" s="90">
        <v>0</v>
      </c>
      <c r="J31" s="95">
        <v>4</v>
      </c>
      <c r="K31" s="86">
        <v>8</v>
      </c>
      <c r="L31" s="86">
        <v>5</v>
      </c>
      <c r="M31" s="86">
        <v>12</v>
      </c>
      <c r="N31" s="51">
        <v>9</v>
      </c>
      <c r="O31" s="72">
        <v>0</v>
      </c>
      <c r="P31" s="78">
        <f t="shared" si="2"/>
        <v>88</v>
      </c>
    </row>
    <row r="32" s="97" customFormat="1" ht="18.75" spans="1:16">
      <c r="A32" s="77">
        <v>29</v>
      </c>
      <c r="B32" s="78" t="s">
        <v>58</v>
      </c>
      <c r="C32" s="78"/>
      <c r="D32" s="85">
        <v>0</v>
      </c>
      <c r="E32" s="85">
        <v>0</v>
      </c>
      <c r="F32" s="85">
        <v>0</v>
      </c>
      <c r="G32" s="85">
        <v>0</v>
      </c>
      <c r="H32" s="92">
        <v>0</v>
      </c>
      <c r="I32" s="92">
        <v>0</v>
      </c>
      <c r="J32" s="92">
        <v>0</v>
      </c>
      <c r="K32" s="85">
        <v>0</v>
      </c>
      <c r="L32" s="85">
        <v>0</v>
      </c>
      <c r="M32" s="85">
        <v>0</v>
      </c>
      <c r="N32" s="57">
        <v>0</v>
      </c>
      <c r="O32" s="73">
        <v>0</v>
      </c>
      <c r="P32" s="78">
        <f t="shared" si="2"/>
        <v>0</v>
      </c>
    </row>
    <row r="33" s="97" customFormat="1" ht="18.75" spans="1:16">
      <c r="A33" s="77">
        <v>30</v>
      </c>
      <c r="B33" s="78" t="s">
        <v>59</v>
      </c>
      <c r="C33" s="78"/>
      <c r="D33" s="85">
        <v>0</v>
      </c>
      <c r="E33" s="85">
        <v>0</v>
      </c>
      <c r="F33" s="85">
        <v>0</v>
      </c>
      <c r="G33" s="85">
        <v>0</v>
      </c>
      <c r="H33" s="92">
        <v>0</v>
      </c>
      <c r="I33" s="90">
        <v>0</v>
      </c>
      <c r="J33" s="92">
        <v>0</v>
      </c>
      <c r="K33" s="85">
        <v>0</v>
      </c>
      <c r="L33" s="85">
        <v>0</v>
      </c>
      <c r="M33" s="85">
        <v>0</v>
      </c>
      <c r="N33" s="57">
        <v>0</v>
      </c>
      <c r="O33" s="73">
        <v>0</v>
      </c>
      <c r="P33" s="78">
        <f t="shared" si="2"/>
        <v>0</v>
      </c>
    </row>
    <row r="34" s="97" customFormat="1" ht="18.75" spans="1:16">
      <c r="A34" s="77">
        <v>31</v>
      </c>
      <c r="B34" s="78" t="s">
        <v>60</v>
      </c>
      <c r="C34" s="78"/>
      <c r="D34" s="80">
        <v>0</v>
      </c>
      <c r="E34" s="80">
        <v>0</v>
      </c>
      <c r="F34" s="80">
        <v>0</v>
      </c>
      <c r="G34" s="80">
        <v>0</v>
      </c>
      <c r="H34" s="90">
        <v>0</v>
      </c>
      <c r="I34" s="90">
        <v>0</v>
      </c>
      <c r="J34" s="92">
        <v>0</v>
      </c>
      <c r="K34" s="92">
        <v>0</v>
      </c>
      <c r="L34" s="80">
        <v>0</v>
      </c>
      <c r="M34" s="80">
        <v>0</v>
      </c>
      <c r="N34" s="51">
        <v>0</v>
      </c>
      <c r="O34" s="67">
        <v>0</v>
      </c>
      <c r="P34" s="78">
        <f t="shared" si="2"/>
        <v>0</v>
      </c>
    </row>
    <row r="35" s="97" customFormat="1" ht="18.75" spans="1:16">
      <c r="A35" s="77">
        <v>32</v>
      </c>
      <c r="B35" s="87" t="s">
        <v>61</v>
      </c>
      <c r="C35" s="88"/>
      <c r="D35" s="80">
        <v>0</v>
      </c>
      <c r="E35" s="80">
        <v>0</v>
      </c>
      <c r="F35" s="80">
        <v>0</v>
      </c>
      <c r="G35" s="80">
        <v>0</v>
      </c>
      <c r="H35" s="20">
        <v>0</v>
      </c>
      <c r="I35" s="90">
        <v>0</v>
      </c>
      <c r="J35" s="92">
        <v>0</v>
      </c>
      <c r="K35" s="92">
        <v>0</v>
      </c>
      <c r="L35" s="80">
        <v>0</v>
      </c>
      <c r="M35" s="80">
        <v>0</v>
      </c>
      <c r="N35" s="51">
        <v>0</v>
      </c>
      <c r="O35" s="67">
        <v>0</v>
      </c>
      <c r="P35" s="78">
        <f t="shared" si="2"/>
        <v>0</v>
      </c>
    </row>
    <row r="36" s="97" customFormat="1" ht="18.75" spans="1:16">
      <c r="A36" s="77">
        <v>33</v>
      </c>
      <c r="B36" s="78" t="s">
        <v>62</v>
      </c>
      <c r="C36" s="78"/>
      <c r="D36" s="80">
        <v>0</v>
      </c>
      <c r="E36" s="80">
        <v>0</v>
      </c>
      <c r="F36" s="80">
        <v>0</v>
      </c>
      <c r="G36" s="80">
        <v>0</v>
      </c>
      <c r="H36" s="20">
        <v>0</v>
      </c>
      <c r="I36" s="90">
        <v>0</v>
      </c>
      <c r="J36" s="92">
        <v>0</v>
      </c>
      <c r="K36" s="92">
        <v>0</v>
      </c>
      <c r="L36" s="80">
        <v>0</v>
      </c>
      <c r="M36" s="80">
        <v>0</v>
      </c>
      <c r="N36" s="51">
        <v>0</v>
      </c>
      <c r="O36" s="67">
        <v>0</v>
      </c>
      <c r="P36" s="78">
        <f t="shared" ref="P36:P51" si="3">SUM(D36:O36)</f>
        <v>0</v>
      </c>
    </row>
    <row r="37" s="97" customFormat="1" ht="18.75" spans="1:16">
      <c r="A37" s="77">
        <v>34</v>
      </c>
      <c r="B37" s="78" t="s">
        <v>79</v>
      </c>
      <c r="C37" s="78"/>
      <c r="D37" s="80">
        <v>0</v>
      </c>
      <c r="E37" s="80">
        <v>0</v>
      </c>
      <c r="F37" s="80">
        <v>0</v>
      </c>
      <c r="G37" s="80">
        <v>0</v>
      </c>
      <c r="H37" s="90">
        <v>0</v>
      </c>
      <c r="I37" s="90">
        <v>0</v>
      </c>
      <c r="J37" s="92">
        <v>0</v>
      </c>
      <c r="K37" s="92">
        <v>0</v>
      </c>
      <c r="L37" s="80">
        <v>0</v>
      </c>
      <c r="M37" s="80">
        <v>0</v>
      </c>
      <c r="N37" s="51">
        <v>0</v>
      </c>
      <c r="O37" s="67">
        <v>0</v>
      </c>
      <c r="P37" s="78">
        <f t="shared" si="3"/>
        <v>0</v>
      </c>
    </row>
    <row r="38" s="97" customFormat="1" ht="18.75" spans="1:16">
      <c r="A38" s="77">
        <v>35</v>
      </c>
      <c r="B38" s="78" t="s">
        <v>64</v>
      </c>
      <c r="C38" s="78"/>
      <c r="D38" s="80">
        <v>0</v>
      </c>
      <c r="E38" s="80">
        <v>0</v>
      </c>
      <c r="F38" s="80">
        <v>0</v>
      </c>
      <c r="G38" s="80">
        <v>0</v>
      </c>
      <c r="H38" s="90">
        <v>0</v>
      </c>
      <c r="I38" s="90">
        <v>0</v>
      </c>
      <c r="J38" s="92">
        <v>0</v>
      </c>
      <c r="K38" s="92">
        <v>0</v>
      </c>
      <c r="L38" s="80">
        <v>0</v>
      </c>
      <c r="M38" s="80">
        <v>0</v>
      </c>
      <c r="N38" s="51">
        <v>0</v>
      </c>
      <c r="O38" s="67">
        <v>0</v>
      </c>
      <c r="P38" s="78">
        <f t="shared" si="3"/>
        <v>0</v>
      </c>
    </row>
    <row r="39" s="97" customFormat="1" ht="18.75" spans="1:16">
      <c r="A39" s="77">
        <v>36</v>
      </c>
      <c r="B39" s="78" t="s">
        <v>65</v>
      </c>
      <c r="C39" s="78"/>
      <c r="D39" s="80">
        <v>0</v>
      </c>
      <c r="E39" s="80">
        <v>0</v>
      </c>
      <c r="F39" s="80">
        <v>0</v>
      </c>
      <c r="G39" s="80">
        <v>0</v>
      </c>
      <c r="H39" s="90">
        <v>0</v>
      </c>
      <c r="I39" s="92">
        <v>0</v>
      </c>
      <c r="J39" s="92">
        <v>0</v>
      </c>
      <c r="K39" s="92">
        <v>0</v>
      </c>
      <c r="L39" s="80">
        <v>0</v>
      </c>
      <c r="M39" s="80">
        <v>0</v>
      </c>
      <c r="N39" s="51">
        <v>0</v>
      </c>
      <c r="O39" s="67">
        <v>0</v>
      </c>
      <c r="P39" s="78">
        <f t="shared" si="3"/>
        <v>0</v>
      </c>
    </row>
    <row r="40" s="97" customFormat="1" ht="18.75" spans="1:16">
      <c r="A40" s="77">
        <v>37</v>
      </c>
      <c r="B40" s="78" t="s">
        <v>66</v>
      </c>
      <c r="C40" s="78"/>
      <c r="D40" s="80">
        <v>0</v>
      </c>
      <c r="E40" s="80">
        <v>0</v>
      </c>
      <c r="F40" s="80">
        <v>0</v>
      </c>
      <c r="G40" s="80">
        <v>0</v>
      </c>
      <c r="H40" s="20">
        <v>0</v>
      </c>
      <c r="I40" s="92">
        <v>0</v>
      </c>
      <c r="J40" s="92">
        <v>0</v>
      </c>
      <c r="K40" s="92">
        <v>0</v>
      </c>
      <c r="L40" s="80">
        <v>0</v>
      </c>
      <c r="M40" s="80">
        <v>0</v>
      </c>
      <c r="N40" s="51">
        <v>0</v>
      </c>
      <c r="O40" s="69">
        <v>0</v>
      </c>
      <c r="P40" s="78">
        <f t="shared" si="3"/>
        <v>0</v>
      </c>
    </row>
    <row r="41" s="97" customFormat="1" ht="18.75" spans="1:16">
      <c r="A41" s="77">
        <v>38</v>
      </c>
      <c r="B41" s="78" t="s">
        <v>67</v>
      </c>
      <c r="C41" s="78"/>
      <c r="D41" s="80">
        <v>0</v>
      </c>
      <c r="E41" s="80">
        <v>0</v>
      </c>
      <c r="F41" s="80">
        <v>0</v>
      </c>
      <c r="G41" s="80">
        <v>0</v>
      </c>
      <c r="H41" s="20">
        <v>0</v>
      </c>
      <c r="I41" s="92">
        <v>0</v>
      </c>
      <c r="J41" s="92">
        <v>0</v>
      </c>
      <c r="K41" s="92">
        <v>0</v>
      </c>
      <c r="L41" s="80">
        <v>0</v>
      </c>
      <c r="M41" s="80">
        <v>0</v>
      </c>
      <c r="N41" s="51">
        <v>0</v>
      </c>
      <c r="O41" s="69">
        <v>0</v>
      </c>
      <c r="P41" s="78">
        <f t="shared" si="3"/>
        <v>0</v>
      </c>
    </row>
    <row r="42" s="97" customFormat="1" ht="18.75" spans="1:16">
      <c r="A42" s="77">
        <v>39</v>
      </c>
      <c r="B42" s="78" t="s">
        <v>68</v>
      </c>
      <c r="C42" s="78"/>
      <c r="D42" s="80">
        <v>0</v>
      </c>
      <c r="E42" s="80">
        <v>0</v>
      </c>
      <c r="F42" s="80">
        <v>0</v>
      </c>
      <c r="G42" s="80">
        <v>0</v>
      </c>
      <c r="H42" s="90">
        <v>0</v>
      </c>
      <c r="I42" s="92">
        <v>0</v>
      </c>
      <c r="J42" s="92">
        <v>0</v>
      </c>
      <c r="K42" s="92">
        <v>0</v>
      </c>
      <c r="L42" s="80">
        <v>0</v>
      </c>
      <c r="M42" s="80">
        <v>0</v>
      </c>
      <c r="N42" s="51">
        <v>0</v>
      </c>
      <c r="O42" s="67">
        <v>0</v>
      </c>
      <c r="P42" s="78">
        <f t="shared" si="3"/>
        <v>0</v>
      </c>
    </row>
    <row r="43" s="97" customFormat="1" ht="18.75" spans="1:16">
      <c r="A43" s="77">
        <v>40</v>
      </c>
      <c r="B43" s="78" t="s">
        <v>69</v>
      </c>
      <c r="C43" s="78"/>
      <c r="D43" s="80">
        <v>0</v>
      </c>
      <c r="E43" s="80">
        <v>0</v>
      </c>
      <c r="F43" s="80">
        <v>0</v>
      </c>
      <c r="G43" s="80">
        <v>0</v>
      </c>
      <c r="H43" s="90">
        <v>0</v>
      </c>
      <c r="I43" s="92">
        <v>0</v>
      </c>
      <c r="J43" s="92">
        <v>0</v>
      </c>
      <c r="K43" s="92">
        <v>0</v>
      </c>
      <c r="L43" s="80">
        <v>0</v>
      </c>
      <c r="M43" s="80">
        <v>0</v>
      </c>
      <c r="N43" s="51">
        <v>0</v>
      </c>
      <c r="O43" s="67">
        <v>0</v>
      </c>
      <c r="P43" s="78">
        <f t="shared" si="3"/>
        <v>0</v>
      </c>
    </row>
    <row r="44" s="97" customFormat="1" ht="18.75" spans="1:16">
      <c r="A44" s="77">
        <v>41</v>
      </c>
      <c r="B44" s="78" t="s">
        <v>70</v>
      </c>
      <c r="C44" s="78"/>
      <c r="D44" s="80">
        <v>0</v>
      </c>
      <c r="E44" s="80">
        <v>0</v>
      </c>
      <c r="F44" s="80">
        <v>0</v>
      </c>
      <c r="G44" s="80">
        <v>0</v>
      </c>
      <c r="H44" s="90">
        <v>0</v>
      </c>
      <c r="I44" s="92">
        <v>0</v>
      </c>
      <c r="J44" s="92">
        <v>0</v>
      </c>
      <c r="K44" s="92">
        <v>0</v>
      </c>
      <c r="L44" s="80">
        <v>0</v>
      </c>
      <c r="M44" s="80">
        <v>0</v>
      </c>
      <c r="N44" s="51">
        <v>0</v>
      </c>
      <c r="O44" s="67">
        <v>0</v>
      </c>
      <c r="P44" s="78">
        <f t="shared" si="3"/>
        <v>0</v>
      </c>
    </row>
    <row r="45" s="97" customFormat="1" ht="18.75" spans="1:16">
      <c r="A45" s="77">
        <v>42</v>
      </c>
      <c r="B45" s="78" t="s">
        <v>71</v>
      </c>
      <c r="C45" s="78"/>
      <c r="D45" s="80">
        <v>0</v>
      </c>
      <c r="E45" s="80">
        <v>0</v>
      </c>
      <c r="F45" s="80">
        <v>0</v>
      </c>
      <c r="G45" s="80">
        <v>0</v>
      </c>
      <c r="H45" s="90">
        <v>0</v>
      </c>
      <c r="I45" s="92">
        <v>0</v>
      </c>
      <c r="J45" s="92">
        <v>0</v>
      </c>
      <c r="K45" s="92">
        <v>0</v>
      </c>
      <c r="L45" s="80">
        <v>0</v>
      </c>
      <c r="M45" s="80">
        <v>0</v>
      </c>
      <c r="N45" s="51">
        <v>0</v>
      </c>
      <c r="O45" s="67">
        <v>0</v>
      </c>
      <c r="P45" s="78">
        <f t="shared" si="3"/>
        <v>0</v>
      </c>
    </row>
    <row r="46" s="97" customFormat="1" ht="18.75" spans="1:16">
      <c r="A46" s="77">
        <v>43</v>
      </c>
      <c r="B46" s="78" t="s">
        <v>72</v>
      </c>
      <c r="C46" s="78"/>
      <c r="D46" s="80">
        <v>0</v>
      </c>
      <c r="E46" s="80">
        <v>0</v>
      </c>
      <c r="F46" s="80">
        <v>0</v>
      </c>
      <c r="G46" s="80">
        <v>0</v>
      </c>
      <c r="H46" s="90">
        <v>0</v>
      </c>
      <c r="I46" s="92">
        <v>0</v>
      </c>
      <c r="J46" s="92">
        <v>0</v>
      </c>
      <c r="K46" s="92">
        <v>0</v>
      </c>
      <c r="L46" s="80">
        <v>0</v>
      </c>
      <c r="M46" s="80">
        <v>0</v>
      </c>
      <c r="N46" s="51">
        <v>0</v>
      </c>
      <c r="O46" s="67">
        <v>0</v>
      </c>
      <c r="P46" s="78">
        <f t="shared" si="3"/>
        <v>0</v>
      </c>
    </row>
    <row r="47" s="97" customFormat="1" ht="18.75" spans="1:16">
      <c r="A47" s="77">
        <v>44</v>
      </c>
      <c r="B47" s="78" t="s">
        <v>73</v>
      </c>
      <c r="C47" s="78"/>
      <c r="D47" s="80">
        <v>0</v>
      </c>
      <c r="E47" s="80">
        <v>0</v>
      </c>
      <c r="F47" s="80">
        <v>0</v>
      </c>
      <c r="G47" s="80">
        <v>0</v>
      </c>
      <c r="H47" s="90">
        <v>0</v>
      </c>
      <c r="I47" s="92">
        <v>0</v>
      </c>
      <c r="J47" s="92">
        <v>0</v>
      </c>
      <c r="K47" s="92">
        <v>0</v>
      </c>
      <c r="L47" s="80">
        <v>0</v>
      </c>
      <c r="M47" s="80">
        <v>0</v>
      </c>
      <c r="N47" s="51">
        <v>0</v>
      </c>
      <c r="O47" s="67">
        <v>0</v>
      </c>
      <c r="P47" s="78">
        <f t="shared" si="3"/>
        <v>0</v>
      </c>
    </row>
    <row r="48" s="97" customFormat="1" ht="18.75" spans="1:16">
      <c r="A48" s="77">
        <v>45</v>
      </c>
      <c r="B48" s="78" t="s">
        <v>74</v>
      </c>
      <c r="C48" s="78"/>
      <c r="D48" s="80">
        <v>0</v>
      </c>
      <c r="E48" s="80">
        <v>0</v>
      </c>
      <c r="F48" s="80">
        <v>0</v>
      </c>
      <c r="G48" s="80">
        <v>0</v>
      </c>
      <c r="H48" s="90">
        <v>0</v>
      </c>
      <c r="I48" s="92">
        <v>0</v>
      </c>
      <c r="J48" s="92">
        <v>0</v>
      </c>
      <c r="K48" s="92">
        <v>0</v>
      </c>
      <c r="L48" s="80">
        <v>0</v>
      </c>
      <c r="M48" s="80">
        <v>0</v>
      </c>
      <c r="N48" s="51">
        <v>0</v>
      </c>
      <c r="O48" s="67">
        <v>0</v>
      </c>
      <c r="P48" s="78">
        <f t="shared" si="3"/>
        <v>0</v>
      </c>
    </row>
    <row r="49" s="97" customFormat="1" ht="18.75" spans="1:16">
      <c r="A49" s="77">
        <v>46</v>
      </c>
      <c r="B49" s="78" t="s">
        <v>75</v>
      </c>
      <c r="C49" s="78"/>
      <c r="D49" s="80">
        <v>0</v>
      </c>
      <c r="E49" s="80">
        <v>0</v>
      </c>
      <c r="F49" s="80">
        <v>0</v>
      </c>
      <c r="G49" s="80">
        <v>0</v>
      </c>
      <c r="H49" s="90">
        <v>0</v>
      </c>
      <c r="I49" s="92">
        <v>0</v>
      </c>
      <c r="J49" s="92">
        <v>0</v>
      </c>
      <c r="K49" s="92">
        <v>0</v>
      </c>
      <c r="L49" s="80">
        <v>0</v>
      </c>
      <c r="M49" s="80">
        <v>0</v>
      </c>
      <c r="N49" s="51">
        <v>0</v>
      </c>
      <c r="O49" s="67">
        <v>0</v>
      </c>
      <c r="P49" s="78">
        <f t="shared" si="3"/>
        <v>0</v>
      </c>
    </row>
    <row r="50" s="97" customFormat="1" ht="18.75" spans="1:16">
      <c r="A50" s="77">
        <v>47</v>
      </c>
      <c r="B50" s="78" t="s">
        <v>76</v>
      </c>
      <c r="C50" s="78"/>
      <c r="D50" s="80">
        <v>0</v>
      </c>
      <c r="E50" s="80">
        <v>0</v>
      </c>
      <c r="F50" s="80">
        <v>0</v>
      </c>
      <c r="G50" s="80">
        <v>0</v>
      </c>
      <c r="H50" s="90">
        <v>0</v>
      </c>
      <c r="I50" s="92">
        <v>0</v>
      </c>
      <c r="J50" s="92">
        <v>0</v>
      </c>
      <c r="K50" s="92">
        <v>0</v>
      </c>
      <c r="L50" s="80">
        <v>0</v>
      </c>
      <c r="M50" s="80">
        <v>0</v>
      </c>
      <c r="N50" s="51">
        <v>0</v>
      </c>
      <c r="O50" s="67">
        <v>0</v>
      </c>
      <c r="P50" s="78">
        <f t="shared" si="3"/>
        <v>0</v>
      </c>
    </row>
    <row r="51" s="97" customFormat="1" ht="18" spans="1:16">
      <c r="A51" s="77"/>
      <c r="B51" s="89" t="s">
        <v>77</v>
      </c>
      <c r="C51" s="88"/>
      <c r="D51" s="77">
        <f>SUM(D2:D50)</f>
        <v>83</v>
      </c>
      <c r="E51" s="77">
        <f>SUM(E2:E50)</f>
        <v>49</v>
      </c>
      <c r="F51" s="77">
        <f>SUM(F2:F50)</f>
        <v>41</v>
      </c>
      <c r="G51" s="77">
        <f t="shared" ref="G51:P51" si="4">SUM(G2:G50)</f>
        <v>12</v>
      </c>
      <c r="H51" s="77">
        <f t="shared" si="4"/>
        <v>133</v>
      </c>
      <c r="I51" s="77">
        <f t="shared" si="4"/>
        <v>20</v>
      </c>
      <c r="J51" s="77">
        <f t="shared" si="4"/>
        <v>21</v>
      </c>
      <c r="K51" s="77">
        <f t="shared" si="4"/>
        <v>32</v>
      </c>
      <c r="L51" s="77">
        <f t="shared" si="4"/>
        <v>22</v>
      </c>
      <c r="M51" s="77">
        <f t="shared" si="4"/>
        <v>29</v>
      </c>
      <c r="N51" s="77">
        <f t="shared" si="4"/>
        <v>28</v>
      </c>
      <c r="O51" s="74">
        <f>SUM(O3:O50)</f>
        <v>24</v>
      </c>
      <c r="P51" s="77">
        <f t="shared" si="4"/>
        <v>484</v>
      </c>
    </row>
    <row r="52" s="97" customFormat="1" ht="15" spans="1:1">
      <c r="A52" s="100"/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85" zoomScaleNormal="85" topLeftCell="A23" workbookViewId="0">
      <selection activeCell="O51" sqref="O51"/>
    </sheetView>
  </sheetViews>
  <sheetFormatPr defaultColWidth="9" defaultRowHeight="14.25"/>
  <sheetData>
    <row r="1" ht="25.5" spans="1:16">
      <c r="A1" s="76" t="s">
        <v>82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="75" customFormat="1" ht="15.75" spans="1:16">
      <c r="A2" s="77" t="s">
        <v>1</v>
      </c>
      <c r="B2" s="78" t="s">
        <v>2</v>
      </c>
      <c r="C2" s="78"/>
      <c r="D2" s="78" t="s">
        <v>3</v>
      </c>
      <c r="E2" s="78" t="s">
        <v>4</v>
      </c>
      <c r="F2" s="78" t="s">
        <v>5</v>
      </c>
      <c r="G2" s="78" t="s">
        <v>6</v>
      </c>
      <c r="H2" s="78" t="s">
        <v>7</v>
      </c>
      <c r="I2" s="78" t="s">
        <v>8</v>
      </c>
      <c r="J2" s="78" t="s">
        <v>9</v>
      </c>
      <c r="K2" s="78" t="s">
        <v>10</v>
      </c>
      <c r="L2" s="78" t="s">
        <v>11</v>
      </c>
      <c r="M2" s="78" t="s">
        <v>12</v>
      </c>
      <c r="N2" s="78" t="s">
        <v>13</v>
      </c>
      <c r="O2" s="78" t="s">
        <v>14</v>
      </c>
      <c r="P2" s="78" t="s">
        <v>15</v>
      </c>
    </row>
    <row r="3" s="75" customFormat="1" ht="18" spans="1:16">
      <c r="A3" s="77">
        <v>1</v>
      </c>
      <c r="B3" s="79" t="s">
        <v>16</v>
      </c>
      <c r="C3" s="78" t="s">
        <v>17</v>
      </c>
      <c r="D3" s="80">
        <v>0</v>
      </c>
      <c r="E3" s="80">
        <v>0</v>
      </c>
      <c r="F3" s="80">
        <v>0</v>
      </c>
      <c r="G3" s="80">
        <v>0</v>
      </c>
      <c r="H3" s="90">
        <v>0</v>
      </c>
      <c r="I3" s="90">
        <v>0</v>
      </c>
      <c r="J3" s="90">
        <v>0</v>
      </c>
      <c r="K3" s="80">
        <v>0</v>
      </c>
      <c r="L3" s="80">
        <v>0</v>
      </c>
      <c r="M3" s="80">
        <v>0</v>
      </c>
      <c r="N3" s="80">
        <v>0</v>
      </c>
      <c r="O3" s="67">
        <v>0</v>
      </c>
      <c r="P3" s="78">
        <f t="shared" ref="P3:P15" si="0">SUM(D3:O3)</f>
        <v>0</v>
      </c>
    </row>
    <row r="4" s="75" customFormat="1" ht="31.5" spans="1:16">
      <c r="A4" s="77">
        <v>2</v>
      </c>
      <c r="B4" s="81"/>
      <c r="C4" s="78" t="s">
        <v>18</v>
      </c>
      <c r="D4" s="80">
        <v>421</v>
      </c>
      <c r="E4" s="80">
        <v>750</v>
      </c>
      <c r="F4" s="80">
        <v>680</v>
      </c>
      <c r="G4" s="80">
        <v>400</v>
      </c>
      <c r="H4" s="90">
        <v>543</v>
      </c>
      <c r="I4" s="90">
        <v>650</v>
      </c>
      <c r="J4" s="90">
        <v>1065</v>
      </c>
      <c r="K4" s="80">
        <v>1000</v>
      </c>
      <c r="L4" s="80">
        <v>65</v>
      </c>
      <c r="M4" s="80">
        <v>750</v>
      </c>
      <c r="N4" s="80">
        <v>1544</v>
      </c>
      <c r="O4" s="67">
        <v>582</v>
      </c>
      <c r="P4" s="78">
        <f t="shared" si="0"/>
        <v>8450</v>
      </c>
    </row>
    <row r="5" s="75" customFormat="1" ht="31.5" spans="1:16">
      <c r="A5" s="77">
        <v>3</v>
      </c>
      <c r="B5" s="81"/>
      <c r="C5" s="78" t="s">
        <v>19</v>
      </c>
      <c r="D5" s="80">
        <v>468</v>
      </c>
      <c r="E5" s="80">
        <v>780</v>
      </c>
      <c r="F5" s="80">
        <v>690</v>
      </c>
      <c r="G5" s="80">
        <v>420</v>
      </c>
      <c r="H5" s="90">
        <v>450</v>
      </c>
      <c r="I5" s="90">
        <v>720</v>
      </c>
      <c r="J5" s="90">
        <v>1098</v>
      </c>
      <c r="K5" s="80">
        <v>1200</v>
      </c>
      <c r="L5" s="80">
        <v>810</v>
      </c>
      <c r="M5" s="80">
        <v>820</v>
      </c>
      <c r="N5" s="80">
        <v>790</v>
      </c>
      <c r="O5" s="67">
        <v>712</v>
      </c>
      <c r="P5" s="78">
        <f t="shared" si="0"/>
        <v>8958</v>
      </c>
    </row>
    <row r="6" s="75" customFormat="1" ht="18" spans="1:16">
      <c r="A6" s="77">
        <v>4</v>
      </c>
      <c r="B6" s="81"/>
      <c r="C6" s="78" t="s">
        <v>20</v>
      </c>
      <c r="D6" s="80">
        <v>26</v>
      </c>
      <c r="E6" s="80">
        <v>18</v>
      </c>
      <c r="F6" s="80">
        <v>25</v>
      </c>
      <c r="G6" s="80">
        <v>19</v>
      </c>
      <c r="H6" s="90">
        <v>16</v>
      </c>
      <c r="I6" s="92">
        <v>0</v>
      </c>
      <c r="J6" s="92">
        <v>0</v>
      </c>
      <c r="K6" s="92">
        <v>0</v>
      </c>
      <c r="L6" s="80">
        <v>0</v>
      </c>
      <c r="M6" s="80">
        <v>0</v>
      </c>
      <c r="N6" s="80">
        <v>0</v>
      </c>
      <c r="O6" s="67">
        <v>0</v>
      </c>
      <c r="P6" s="78">
        <f t="shared" si="0"/>
        <v>104</v>
      </c>
    </row>
    <row r="7" s="75" customFormat="1" ht="18" spans="1:16">
      <c r="A7" s="77">
        <v>5</v>
      </c>
      <c r="B7" s="81"/>
      <c r="C7" s="78" t="s">
        <v>21</v>
      </c>
      <c r="D7" s="80">
        <v>0</v>
      </c>
      <c r="E7" s="80">
        <v>0</v>
      </c>
      <c r="F7" s="80">
        <v>0</v>
      </c>
      <c r="G7" s="80">
        <v>0</v>
      </c>
      <c r="H7" s="90">
        <v>0</v>
      </c>
      <c r="I7" s="92">
        <v>0</v>
      </c>
      <c r="J7" s="92">
        <v>0</v>
      </c>
      <c r="K7" s="92">
        <v>0</v>
      </c>
      <c r="L7" s="80">
        <v>0</v>
      </c>
      <c r="M7" s="80">
        <v>0</v>
      </c>
      <c r="N7" s="80">
        <v>0</v>
      </c>
      <c r="O7" s="67">
        <v>0</v>
      </c>
      <c r="P7" s="78">
        <f t="shared" si="0"/>
        <v>0</v>
      </c>
    </row>
    <row r="8" s="75" customFormat="1" ht="18" spans="1:16">
      <c r="A8" s="77">
        <v>6</v>
      </c>
      <c r="B8" s="82"/>
      <c r="C8" s="78" t="s">
        <v>22</v>
      </c>
      <c r="D8" s="80">
        <v>0</v>
      </c>
      <c r="E8" s="80">
        <v>0</v>
      </c>
      <c r="F8" s="80">
        <v>0</v>
      </c>
      <c r="G8" s="80">
        <v>0</v>
      </c>
      <c r="H8" s="90">
        <v>0</v>
      </c>
      <c r="I8" s="90">
        <v>0</v>
      </c>
      <c r="J8" s="90">
        <v>0</v>
      </c>
      <c r="K8" s="80">
        <v>0</v>
      </c>
      <c r="L8" s="80">
        <v>0</v>
      </c>
      <c r="M8" s="80">
        <v>0</v>
      </c>
      <c r="N8" s="80">
        <v>0</v>
      </c>
      <c r="O8" s="67">
        <v>0</v>
      </c>
      <c r="P8" s="78">
        <f t="shared" si="0"/>
        <v>0</v>
      </c>
    </row>
    <row r="9" s="75" customFormat="1" ht="18" spans="1:16">
      <c r="A9" s="77">
        <v>7</v>
      </c>
      <c r="B9" s="78" t="s">
        <v>23</v>
      </c>
      <c r="C9" s="78" t="s">
        <v>24</v>
      </c>
      <c r="D9" s="80">
        <v>0</v>
      </c>
      <c r="E9" s="80">
        <v>0</v>
      </c>
      <c r="F9" s="80">
        <v>0</v>
      </c>
      <c r="G9" s="80">
        <v>0</v>
      </c>
      <c r="H9" s="90">
        <v>0</v>
      </c>
      <c r="I9" s="90">
        <v>0</v>
      </c>
      <c r="J9" s="90">
        <v>0</v>
      </c>
      <c r="K9" s="80">
        <v>0</v>
      </c>
      <c r="L9" s="80">
        <v>0</v>
      </c>
      <c r="M9" s="80">
        <v>0</v>
      </c>
      <c r="N9" s="80">
        <v>0</v>
      </c>
      <c r="O9" s="67">
        <v>0</v>
      </c>
      <c r="P9" s="78">
        <f t="shared" si="0"/>
        <v>0</v>
      </c>
    </row>
    <row r="10" s="75" customFormat="1" ht="18" spans="1:16">
      <c r="A10" s="77">
        <v>8</v>
      </c>
      <c r="B10" s="78"/>
      <c r="C10" s="77" t="s">
        <v>25</v>
      </c>
      <c r="D10" s="80">
        <v>0</v>
      </c>
      <c r="E10" s="80">
        <v>0</v>
      </c>
      <c r="F10" s="80">
        <v>0</v>
      </c>
      <c r="G10" s="80">
        <v>0</v>
      </c>
      <c r="H10" s="90">
        <v>0</v>
      </c>
      <c r="I10" s="92">
        <v>0</v>
      </c>
      <c r="J10" s="92">
        <v>0</v>
      </c>
      <c r="K10" s="80">
        <v>0</v>
      </c>
      <c r="L10" s="80">
        <v>0</v>
      </c>
      <c r="M10" s="80">
        <v>0</v>
      </c>
      <c r="N10" s="80">
        <v>0</v>
      </c>
      <c r="O10" s="67">
        <v>0</v>
      </c>
      <c r="P10" s="78">
        <f t="shared" si="0"/>
        <v>0</v>
      </c>
    </row>
    <row r="11" s="75" customFormat="1" ht="18" spans="1:16">
      <c r="A11" s="77">
        <v>9</v>
      </c>
      <c r="B11" s="78"/>
      <c r="C11" s="78" t="s">
        <v>26</v>
      </c>
      <c r="D11" s="80">
        <v>0</v>
      </c>
      <c r="E11" s="80">
        <v>0</v>
      </c>
      <c r="F11" s="80">
        <v>0</v>
      </c>
      <c r="G11" s="80">
        <v>0</v>
      </c>
      <c r="H11" s="90">
        <v>0</v>
      </c>
      <c r="I11" s="92">
        <v>0</v>
      </c>
      <c r="J11" s="92">
        <v>0</v>
      </c>
      <c r="K11" s="80">
        <v>0</v>
      </c>
      <c r="L11" s="80">
        <v>0</v>
      </c>
      <c r="M11" s="80">
        <v>0</v>
      </c>
      <c r="N11" s="80">
        <v>0</v>
      </c>
      <c r="O11" s="67">
        <v>0</v>
      </c>
      <c r="P11" s="78">
        <f t="shared" si="0"/>
        <v>0</v>
      </c>
    </row>
    <row r="12" s="75" customFormat="1" ht="18" spans="1:16">
      <c r="A12" s="77">
        <v>10</v>
      </c>
      <c r="B12" s="78" t="s">
        <v>27</v>
      </c>
      <c r="C12" s="78" t="s">
        <v>28</v>
      </c>
      <c r="D12" s="80">
        <v>0</v>
      </c>
      <c r="E12" s="80">
        <v>0</v>
      </c>
      <c r="F12" s="80">
        <v>0</v>
      </c>
      <c r="G12" s="80">
        <v>0</v>
      </c>
      <c r="H12" s="90">
        <v>0</v>
      </c>
      <c r="I12" s="90">
        <v>0</v>
      </c>
      <c r="J12" s="90">
        <v>30</v>
      </c>
      <c r="K12" s="80">
        <v>0</v>
      </c>
      <c r="L12" s="80">
        <v>0</v>
      </c>
      <c r="M12" s="80">
        <v>0</v>
      </c>
      <c r="N12" s="80">
        <v>0</v>
      </c>
      <c r="O12" s="67">
        <v>0</v>
      </c>
      <c r="P12" s="78">
        <f t="shared" si="0"/>
        <v>30</v>
      </c>
    </row>
    <row r="13" s="75" customFormat="1" ht="31.5" spans="1:16">
      <c r="A13" s="77">
        <v>11</v>
      </c>
      <c r="B13" s="83"/>
      <c r="C13" s="83" t="s">
        <v>29</v>
      </c>
      <c r="D13" s="80">
        <v>0</v>
      </c>
      <c r="E13" s="80">
        <v>0</v>
      </c>
      <c r="F13" s="80">
        <v>0</v>
      </c>
      <c r="G13" s="80">
        <v>0</v>
      </c>
      <c r="H13" s="90">
        <v>0</v>
      </c>
      <c r="I13" s="92">
        <v>0</v>
      </c>
      <c r="J13" s="92">
        <v>0</v>
      </c>
      <c r="K13" s="92">
        <v>0</v>
      </c>
      <c r="L13" s="80">
        <v>0</v>
      </c>
      <c r="M13" s="80">
        <v>0</v>
      </c>
      <c r="N13" s="80">
        <v>0</v>
      </c>
      <c r="O13" s="67">
        <v>0</v>
      </c>
      <c r="P13" s="79">
        <f t="shared" si="0"/>
        <v>0</v>
      </c>
    </row>
    <row r="14" s="75" customFormat="1" ht="18" spans="1:16">
      <c r="A14" s="77">
        <v>12</v>
      </c>
      <c r="B14" s="78" t="s">
        <v>30</v>
      </c>
      <c r="C14" s="78" t="s">
        <v>31</v>
      </c>
      <c r="D14" s="80">
        <v>0</v>
      </c>
      <c r="E14" s="80">
        <v>0</v>
      </c>
      <c r="F14" s="80">
        <v>0</v>
      </c>
      <c r="G14" s="80">
        <v>0</v>
      </c>
      <c r="H14" s="90">
        <v>0</v>
      </c>
      <c r="I14" s="90">
        <v>0</v>
      </c>
      <c r="J14" s="90">
        <v>0</v>
      </c>
      <c r="K14" s="80">
        <v>0</v>
      </c>
      <c r="L14" s="80">
        <v>0</v>
      </c>
      <c r="M14" s="80">
        <v>0</v>
      </c>
      <c r="N14" s="80">
        <v>0</v>
      </c>
      <c r="O14" s="67">
        <v>0</v>
      </c>
      <c r="P14" s="78">
        <f t="shared" si="0"/>
        <v>0</v>
      </c>
    </row>
    <row r="15" s="75" customFormat="1" ht="18" spans="1:16">
      <c r="A15" s="77">
        <v>13</v>
      </c>
      <c r="B15" s="83"/>
      <c r="C15" s="78" t="s">
        <v>32</v>
      </c>
      <c r="D15" s="80">
        <v>0</v>
      </c>
      <c r="E15" s="80">
        <v>0</v>
      </c>
      <c r="F15" s="80">
        <v>0</v>
      </c>
      <c r="G15" s="80">
        <v>0</v>
      </c>
      <c r="H15" s="90">
        <v>0</v>
      </c>
      <c r="I15" s="90">
        <v>0</v>
      </c>
      <c r="J15" s="90">
        <v>0</v>
      </c>
      <c r="K15" s="80">
        <v>0</v>
      </c>
      <c r="L15" s="80">
        <v>0</v>
      </c>
      <c r="M15" s="80">
        <v>0</v>
      </c>
      <c r="N15" s="80">
        <v>0</v>
      </c>
      <c r="O15" s="67">
        <v>0</v>
      </c>
      <c r="P15" s="78">
        <f t="shared" si="0"/>
        <v>0</v>
      </c>
    </row>
    <row r="16" s="75" customFormat="1" ht="31.5" spans="1:16">
      <c r="A16" s="77">
        <v>14</v>
      </c>
      <c r="B16" s="78" t="s">
        <v>33</v>
      </c>
      <c r="C16" s="78" t="s">
        <v>34</v>
      </c>
      <c r="D16" s="80">
        <v>0</v>
      </c>
      <c r="E16" s="80">
        <v>0</v>
      </c>
      <c r="F16" s="80">
        <v>0</v>
      </c>
      <c r="G16" s="80">
        <v>0</v>
      </c>
      <c r="H16" s="90">
        <v>0</v>
      </c>
      <c r="I16" s="90">
        <v>0</v>
      </c>
      <c r="J16" s="90">
        <v>0</v>
      </c>
      <c r="K16" s="80">
        <v>0</v>
      </c>
      <c r="L16" s="80">
        <v>0</v>
      </c>
      <c r="M16" s="80">
        <v>0</v>
      </c>
      <c r="N16" s="80">
        <v>0</v>
      </c>
      <c r="O16" s="67">
        <v>0</v>
      </c>
      <c r="P16" s="78">
        <f t="shared" ref="P16:P34" si="1">SUM(D16:O16)</f>
        <v>0</v>
      </c>
    </row>
    <row r="17" s="75" customFormat="1" ht="18" spans="1:16">
      <c r="A17" s="77">
        <v>15</v>
      </c>
      <c r="B17" s="78" t="s">
        <v>42</v>
      </c>
      <c r="C17" s="78"/>
      <c r="D17" s="80">
        <v>0</v>
      </c>
      <c r="E17" s="80">
        <v>0</v>
      </c>
      <c r="F17" s="80">
        <v>0</v>
      </c>
      <c r="G17" s="80">
        <v>0</v>
      </c>
      <c r="H17" s="20">
        <v>0</v>
      </c>
      <c r="I17" s="20">
        <v>0</v>
      </c>
      <c r="J17" s="20">
        <v>0</v>
      </c>
      <c r="K17" s="80">
        <v>0</v>
      </c>
      <c r="L17" s="80">
        <v>0</v>
      </c>
      <c r="M17" s="80">
        <v>0</v>
      </c>
      <c r="N17" s="80">
        <v>0</v>
      </c>
      <c r="O17" s="68">
        <v>0</v>
      </c>
      <c r="P17" s="78">
        <f t="shared" si="1"/>
        <v>0</v>
      </c>
    </row>
    <row r="18" s="75" customFormat="1" ht="18" spans="1:16">
      <c r="A18" s="77">
        <v>16</v>
      </c>
      <c r="B18" s="78" t="s">
        <v>43</v>
      </c>
      <c r="C18" s="78"/>
      <c r="D18" s="80">
        <v>0</v>
      </c>
      <c r="E18" s="80">
        <v>0</v>
      </c>
      <c r="F18" s="80">
        <v>0</v>
      </c>
      <c r="G18" s="80">
        <v>0</v>
      </c>
      <c r="H18" s="20">
        <v>0</v>
      </c>
      <c r="I18" s="20">
        <v>0</v>
      </c>
      <c r="J18" s="20">
        <v>0</v>
      </c>
      <c r="K18" s="80">
        <v>0</v>
      </c>
      <c r="L18" s="80">
        <v>0</v>
      </c>
      <c r="M18" s="80">
        <v>0</v>
      </c>
      <c r="N18" s="80">
        <v>0</v>
      </c>
      <c r="O18" s="69">
        <v>0</v>
      </c>
      <c r="P18" s="78">
        <f t="shared" si="1"/>
        <v>0</v>
      </c>
    </row>
    <row r="19" s="75" customFormat="1" ht="18" spans="1:16">
      <c r="A19" s="77">
        <v>17</v>
      </c>
      <c r="B19" s="78" t="s">
        <v>44</v>
      </c>
      <c r="C19" s="78"/>
      <c r="D19" s="12">
        <v>80</v>
      </c>
      <c r="E19" s="12">
        <v>124</v>
      </c>
      <c r="F19" s="12">
        <v>21</v>
      </c>
      <c r="G19" s="12">
        <v>81</v>
      </c>
      <c r="H19" s="91">
        <v>20</v>
      </c>
      <c r="I19" s="91">
        <v>171</v>
      </c>
      <c r="J19" s="91">
        <v>205</v>
      </c>
      <c r="K19" s="12">
        <v>63</v>
      </c>
      <c r="L19" s="12">
        <v>70</v>
      </c>
      <c r="M19" s="80">
        <v>175</v>
      </c>
      <c r="N19" s="80">
        <v>80</v>
      </c>
      <c r="O19" s="67">
        <v>302</v>
      </c>
      <c r="P19" s="78">
        <f t="shared" si="1"/>
        <v>1392</v>
      </c>
    </row>
    <row r="20" s="75" customFormat="1" ht="18" spans="1:16">
      <c r="A20" s="77">
        <v>18</v>
      </c>
      <c r="B20" s="78" t="s">
        <v>45</v>
      </c>
      <c r="C20" s="78" t="s">
        <v>46</v>
      </c>
      <c r="D20" s="80">
        <v>0</v>
      </c>
      <c r="E20" s="80">
        <v>0</v>
      </c>
      <c r="F20" s="80">
        <v>0</v>
      </c>
      <c r="G20" s="80">
        <v>0</v>
      </c>
      <c r="H20" s="20">
        <v>0</v>
      </c>
      <c r="I20" s="20">
        <v>0</v>
      </c>
      <c r="J20" s="20">
        <v>0</v>
      </c>
      <c r="K20" s="80">
        <v>0</v>
      </c>
      <c r="L20" s="80">
        <v>0</v>
      </c>
      <c r="M20" s="80">
        <v>0</v>
      </c>
      <c r="N20" s="80">
        <v>0</v>
      </c>
      <c r="O20" s="69">
        <v>0</v>
      </c>
      <c r="P20" s="78">
        <f t="shared" si="1"/>
        <v>0</v>
      </c>
    </row>
    <row r="21" s="75" customFormat="1" ht="18" spans="1:16">
      <c r="A21" s="77"/>
      <c r="B21" s="83"/>
      <c r="C21" s="78" t="s">
        <v>47</v>
      </c>
      <c r="D21" s="80">
        <v>0</v>
      </c>
      <c r="E21" s="80">
        <v>0</v>
      </c>
      <c r="F21" s="80">
        <v>0</v>
      </c>
      <c r="G21" s="80">
        <v>0</v>
      </c>
      <c r="H21" s="20">
        <v>0</v>
      </c>
      <c r="I21" s="20">
        <v>0</v>
      </c>
      <c r="J21" s="20">
        <v>0</v>
      </c>
      <c r="K21" s="80">
        <v>0</v>
      </c>
      <c r="L21" s="80">
        <v>0</v>
      </c>
      <c r="M21" s="80">
        <v>0</v>
      </c>
      <c r="N21" s="80">
        <v>0</v>
      </c>
      <c r="O21" s="69">
        <v>0</v>
      </c>
      <c r="P21" s="78">
        <f t="shared" si="1"/>
        <v>0</v>
      </c>
    </row>
    <row r="22" s="75" customFormat="1" ht="18" spans="1:16">
      <c r="A22" s="77">
        <v>19</v>
      </c>
      <c r="B22" s="78" t="s">
        <v>48</v>
      </c>
      <c r="C22" s="78"/>
      <c r="D22" s="80">
        <v>0</v>
      </c>
      <c r="E22" s="80">
        <v>0</v>
      </c>
      <c r="F22" s="80">
        <v>0</v>
      </c>
      <c r="G22" s="80">
        <v>0</v>
      </c>
      <c r="H22" s="20">
        <v>0</v>
      </c>
      <c r="I22" s="20">
        <v>0</v>
      </c>
      <c r="J22" s="20">
        <v>0</v>
      </c>
      <c r="K22" s="80">
        <v>0</v>
      </c>
      <c r="L22" s="80">
        <v>0</v>
      </c>
      <c r="M22" s="80">
        <v>0</v>
      </c>
      <c r="N22" s="80">
        <v>0</v>
      </c>
      <c r="O22" s="67">
        <v>0</v>
      </c>
      <c r="P22" s="78">
        <f t="shared" si="1"/>
        <v>0</v>
      </c>
    </row>
    <row r="23" s="75" customFormat="1" ht="18" spans="1:16">
      <c r="A23" s="77">
        <v>20</v>
      </c>
      <c r="B23" s="78" t="s">
        <v>49</v>
      </c>
      <c r="C23" s="78"/>
      <c r="D23" s="84">
        <v>0</v>
      </c>
      <c r="E23" s="84">
        <v>0</v>
      </c>
      <c r="F23" s="84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4">
        <v>0</v>
      </c>
      <c r="N23" s="84">
        <v>0</v>
      </c>
      <c r="O23" s="70">
        <v>0</v>
      </c>
      <c r="P23" s="78">
        <f t="shared" si="1"/>
        <v>0</v>
      </c>
    </row>
    <row r="24" s="75" customFormat="1" ht="18" spans="1:16">
      <c r="A24" s="77">
        <v>21</v>
      </c>
      <c r="B24" s="78" t="s">
        <v>50</v>
      </c>
      <c r="C24" s="78"/>
      <c r="D24" s="80">
        <v>0</v>
      </c>
      <c r="E24" s="80">
        <v>0</v>
      </c>
      <c r="F24" s="80">
        <v>0</v>
      </c>
      <c r="G24" s="80">
        <v>0</v>
      </c>
      <c r="H24" s="90">
        <v>0</v>
      </c>
      <c r="I24" s="90">
        <v>0</v>
      </c>
      <c r="J24" s="90">
        <v>0</v>
      </c>
      <c r="K24" s="80">
        <v>0</v>
      </c>
      <c r="L24" s="80">
        <v>0</v>
      </c>
      <c r="M24" s="80">
        <v>0</v>
      </c>
      <c r="N24" s="80">
        <v>0</v>
      </c>
      <c r="O24" s="67">
        <v>0</v>
      </c>
      <c r="P24" s="78">
        <f t="shared" si="1"/>
        <v>0</v>
      </c>
    </row>
    <row r="25" s="75" customFormat="1" ht="18" spans="1:16">
      <c r="A25" s="77">
        <v>22</v>
      </c>
      <c r="B25" s="78" t="s">
        <v>51</v>
      </c>
      <c r="C25" s="78"/>
      <c r="D25" s="85">
        <v>0</v>
      </c>
      <c r="E25" s="85">
        <v>0</v>
      </c>
      <c r="F25" s="85">
        <v>0</v>
      </c>
      <c r="G25" s="85">
        <v>0</v>
      </c>
      <c r="H25" s="92">
        <v>0</v>
      </c>
      <c r="I25" s="92">
        <v>0</v>
      </c>
      <c r="J25" s="92">
        <v>0</v>
      </c>
      <c r="K25" s="85">
        <v>0</v>
      </c>
      <c r="L25" s="85">
        <v>0</v>
      </c>
      <c r="M25" s="85">
        <v>0</v>
      </c>
      <c r="N25" s="85">
        <v>0</v>
      </c>
      <c r="O25" s="73">
        <v>0</v>
      </c>
      <c r="P25" s="78">
        <f t="shared" si="1"/>
        <v>0</v>
      </c>
    </row>
    <row r="26" s="75" customFormat="1" ht="18" spans="1:16">
      <c r="A26" s="77">
        <v>23</v>
      </c>
      <c r="B26" s="78" t="s">
        <v>52</v>
      </c>
      <c r="C26" s="78"/>
      <c r="D26" s="80">
        <v>0</v>
      </c>
      <c r="E26" s="80">
        <v>0</v>
      </c>
      <c r="F26" s="80">
        <v>0</v>
      </c>
      <c r="G26" s="80">
        <v>0</v>
      </c>
      <c r="H26" s="90">
        <v>0</v>
      </c>
      <c r="I26" s="90">
        <v>0</v>
      </c>
      <c r="J26" s="90">
        <v>0</v>
      </c>
      <c r="K26" s="80">
        <v>0</v>
      </c>
      <c r="L26" s="80">
        <v>0</v>
      </c>
      <c r="M26" s="80">
        <v>0</v>
      </c>
      <c r="N26" s="80">
        <v>0</v>
      </c>
      <c r="O26" s="67">
        <v>0</v>
      </c>
      <c r="P26" s="78">
        <f t="shared" si="1"/>
        <v>0</v>
      </c>
    </row>
    <row r="27" s="75" customFormat="1" ht="18" spans="1:16">
      <c r="A27" s="77">
        <v>24</v>
      </c>
      <c r="B27" s="78" t="s">
        <v>53</v>
      </c>
      <c r="C27" s="78"/>
      <c r="D27" s="80">
        <v>0</v>
      </c>
      <c r="E27" s="80">
        <v>0</v>
      </c>
      <c r="F27" s="80">
        <v>0</v>
      </c>
      <c r="G27" s="80">
        <v>0</v>
      </c>
      <c r="H27" s="90">
        <v>0</v>
      </c>
      <c r="I27" s="90"/>
      <c r="J27" s="90">
        <v>0</v>
      </c>
      <c r="K27" s="80">
        <v>0</v>
      </c>
      <c r="L27" s="80">
        <v>0</v>
      </c>
      <c r="M27" s="80">
        <v>141</v>
      </c>
      <c r="N27" s="80">
        <v>0</v>
      </c>
      <c r="O27" s="67">
        <v>0</v>
      </c>
      <c r="P27" s="78">
        <f t="shared" si="1"/>
        <v>141</v>
      </c>
    </row>
    <row r="28" s="75" customFormat="1" ht="18" spans="1:16">
      <c r="A28" s="77">
        <v>25</v>
      </c>
      <c r="B28" s="78" t="s">
        <v>54</v>
      </c>
      <c r="C28" s="78"/>
      <c r="D28" s="80">
        <v>0</v>
      </c>
      <c r="E28" s="80">
        <v>0</v>
      </c>
      <c r="F28" s="80">
        <v>0</v>
      </c>
      <c r="G28" s="80">
        <v>0</v>
      </c>
      <c r="H28" s="90">
        <v>0</v>
      </c>
      <c r="I28" s="90">
        <v>0</v>
      </c>
      <c r="J28" s="90">
        <v>0</v>
      </c>
      <c r="K28" s="80">
        <v>0</v>
      </c>
      <c r="L28" s="80">
        <v>0</v>
      </c>
      <c r="M28" s="80">
        <v>0</v>
      </c>
      <c r="N28" s="80">
        <v>0</v>
      </c>
      <c r="O28" s="67">
        <v>0</v>
      </c>
      <c r="P28" s="78">
        <f t="shared" si="1"/>
        <v>0</v>
      </c>
    </row>
    <row r="29" s="75" customFormat="1" ht="18" spans="1:16">
      <c r="A29" s="77">
        <v>26</v>
      </c>
      <c r="B29" s="78" t="s">
        <v>55</v>
      </c>
      <c r="C29" s="78"/>
      <c r="D29" s="84">
        <v>0</v>
      </c>
      <c r="E29" s="84">
        <v>0</v>
      </c>
      <c r="F29" s="84">
        <v>0</v>
      </c>
      <c r="G29" s="84">
        <v>0</v>
      </c>
      <c r="H29" s="93">
        <v>0</v>
      </c>
      <c r="I29" s="93">
        <v>0</v>
      </c>
      <c r="J29" s="93">
        <v>0</v>
      </c>
      <c r="K29" s="84">
        <v>0</v>
      </c>
      <c r="L29" s="84">
        <v>0</v>
      </c>
      <c r="M29" s="84">
        <v>0</v>
      </c>
      <c r="N29" s="84">
        <v>0</v>
      </c>
      <c r="O29" s="70">
        <v>0</v>
      </c>
      <c r="P29" s="78">
        <f t="shared" si="1"/>
        <v>0</v>
      </c>
    </row>
    <row r="30" s="75" customFormat="1" ht="18" spans="1:16">
      <c r="A30" s="77">
        <v>27</v>
      </c>
      <c r="B30" s="78" t="s">
        <v>56</v>
      </c>
      <c r="C30" s="78"/>
      <c r="D30" s="84">
        <v>0</v>
      </c>
      <c r="E30" s="84">
        <v>14</v>
      </c>
      <c r="F30" s="84">
        <v>0</v>
      </c>
      <c r="G30" s="84">
        <v>0</v>
      </c>
      <c r="H30" s="93">
        <v>0</v>
      </c>
      <c r="I30" s="93">
        <v>0</v>
      </c>
      <c r="J30" s="93">
        <v>0</v>
      </c>
      <c r="K30" s="84">
        <v>0</v>
      </c>
      <c r="L30" s="84">
        <v>0</v>
      </c>
      <c r="M30" s="84">
        <v>0</v>
      </c>
      <c r="N30" s="84">
        <v>0</v>
      </c>
      <c r="O30" s="70">
        <v>0</v>
      </c>
      <c r="P30" s="78">
        <f t="shared" si="1"/>
        <v>14</v>
      </c>
    </row>
    <row r="31" s="75" customFormat="1" ht="18" spans="1:16">
      <c r="A31" s="77">
        <v>28</v>
      </c>
      <c r="B31" s="78" t="s">
        <v>57</v>
      </c>
      <c r="C31" s="78"/>
      <c r="D31" s="86">
        <v>45</v>
      </c>
      <c r="E31" s="86">
        <v>7</v>
      </c>
      <c r="F31" s="94">
        <v>137</v>
      </c>
      <c r="G31" s="94">
        <v>0</v>
      </c>
      <c r="H31" s="95">
        <v>0</v>
      </c>
      <c r="I31" s="92">
        <v>0</v>
      </c>
      <c r="J31" s="95">
        <v>6</v>
      </c>
      <c r="K31" s="86">
        <v>6</v>
      </c>
      <c r="L31" s="86">
        <v>3</v>
      </c>
      <c r="M31" s="86">
        <v>6</v>
      </c>
      <c r="N31" s="80">
        <v>11</v>
      </c>
      <c r="O31" s="72">
        <v>0</v>
      </c>
      <c r="P31" s="78">
        <f t="shared" si="1"/>
        <v>221</v>
      </c>
    </row>
    <row r="32" s="75" customFormat="1" ht="18" spans="1:16">
      <c r="A32" s="77">
        <v>29</v>
      </c>
      <c r="B32" s="78" t="s">
        <v>58</v>
      </c>
      <c r="C32" s="78"/>
      <c r="D32" s="85">
        <v>0</v>
      </c>
      <c r="E32" s="85">
        <v>0</v>
      </c>
      <c r="F32" s="85">
        <v>0</v>
      </c>
      <c r="G32" s="85">
        <v>0</v>
      </c>
      <c r="H32" s="92">
        <v>0</v>
      </c>
      <c r="I32" s="92">
        <v>0</v>
      </c>
      <c r="J32" s="92">
        <v>0</v>
      </c>
      <c r="K32" s="85">
        <v>0</v>
      </c>
      <c r="L32" s="85">
        <v>0</v>
      </c>
      <c r="M32" s="85">
        <v>0</v>
      </c>
      <c r="N32" s="85">
        <v>0</v>
      </c>
      <c r="O32" s="73">
        <v>0</v>
      </c>
      <c r="P32" s="78">
        <f t="shared" si="1"/>
        <v>0</v>
      </c>
    </row>
    <row r="33" s="75" customFormat="1" ht="18" spans="1:16">
      <c r="A33" s="77">
        <v>30</v>
      </c>
      <c r="B33" s="78" t="s">
        <v>59</v>
      </c>
      <c r="C33" s="78"/>
      <c r="D33" s="85">
        <v>0</v>
      </c>
      <c r="E33" s="85">
        <v>0</v>
      </c>
      <c r="F33" s="85">
        <v>0</v>
      </c>
      <c r="G33" s="85">
        <v>0</v>
      </c>
      <c r="H33" s="92">
        <v>0</v>
      </c>
      <c r="I33" s="92">
        <v>0</v>
      </c>
      <c r="J33" s="92">
        <v>0</v>
      </c>
      <c r="K33" s="85">
        <v>0</v>
      </c>
      <c r="L33" s="85">
        <v>0</v>
      </c>
      <c r="M33" s="85">
        <v>0</v>
      </c>
      <c r="N33" s="85">
        <v>0</v>
      </c>
      <c r="O33" s="73">
        <v>0</v>
      </c>
      <c r="P33" s="78">
        <f t="shared" si="1"/>
        <v>0</v>
      </c>
    </row>
    <row r="34" s="75" customFormat="1" ht="18" spans="1:16">
      <c r="A34" s="77">
        <v>31</v>
      </c>
      <c r="B34" s="78" t="s">
        <v>60</v>
      </c>
      <c r="C34" s="78"/>
      <c r="D34" s="80">
        <v>0</v>
      </c>
      <c r="E34" s="80">
        <v>0</v>
      </c>
      <c r="F34" s="80">
        <v>0</v>
      </c>
      <c r="G34" s="80">
        <v>0</v>
      </c>
      <c r="H34" s="90">
        <v>0</v>
      </c>
      <c r="I34" s="92">
        <v>0</v>
      </c>
      <c r="J34" s="92">
        <v>0</v>
      </c>
      <c r="K34" s="92">
        <v>0</v>
      </c>
      <c r="L34" s="80">
        <v>0</v>
      </c>
      <c r="M34" s="80">
        <v>0</v>
      </c>
      <c r="N34" s="80">
        <v>0</v>
      </c>
      <c r="O34" s="67">
        <v>0</v>
      </c>
      <c r="P34" s="78">
        <f t="shared" si="1"/>
        <v>0</v>
      </c>
    </row>
    <row r="35" s="75" customFormat="1" ht="18" spans="1:16">
      <c r="A35" s="77">
        <v>32</v>
      </c>
      <c r="B35" s="87" t="s">
        <v>61</v>
      </c>
      <c r="C35" s="88"/>
      <c r="D35" s="80">
        <v>0</v>
      </c>
      <c r="E35" s="80">
        <v>0</v>
      </c>
      <c r="F35" s="80">
        <v>0</v>
      </c>
      <c r="G35" s="80">
        <v>0</v>
      </c>
      <c r="H35" s="20">
        <v>0</v>
      </c>
      <c r="I35" s="92">
        <v>0</v>
      </c>
      <c r="J35" s="92">
        <v>0</v>
      </c>
      <c r="K35" s="92">
        <v>0</v>
      </c>
      <c r="L35" s="80">
        <v>0</v>
      </c>
      <c r="M35" s="80">
        <v>0</v>
      </c>
      <c r="N35" s="80">
        <v>0</v>
      </c>
      <c r="O35" s="67">
        <v>0</v>
      </c>
      <c r="P35" s="78"/>
    </row>
    <row r="36" s="75" customFormat="1" ht="18" spans="1:16">
      <c r="A36" s="77">
        <v>33</v>
      </c>
      <c r="B36" s="78" t="s">
        <v>62</v>
      </c>
      <c r="C36" s="78"/>
      <c r="D36" s="80">
        <v>0</v>
      </c>
      <c r="E36" s="80">
        <v>0</v>
      </c>
      <c r="F36" s="80">
        <v>0</v>
      </c>
      <c r="G36" s="80">
        <v>0</v>
      </c>
      <c r="H36" s="20">
        <v>0</v>
      </c>
      <c r="I36" s="92">
        <v>0</v>
      </c>
      <c r="J36" s="92">
        <v>0</v>
      </c>
      <c r="K36" s="92">
        <v>0</v>
      </c>
      <c r="L36" s="80">
        <v>0</v>
      </c>
      <c r="M36" s="80">
        <v>0</v>
      </c>
      <c r="N36" s="80">
        <v>0</v>
      </c>
      <c r="O36" s="67">
        <v>0</v>
      </c>
      <c r="P36" s="78">
        <f t="shared" ref="P36:P51" si="2">SUM(D36:O36)</f>
        <v>0</v>
      </c>
    </row>
    <row r="37" s="75" customFormat="1" ht="18" spans="1:16">
      <c r="A37" s="77">
        <v>34</v>
      </c>
      <c r="B37" s="78" t="s">
        <v>79</v>
      </c>
      <c r="C37" s="78"/>
      <c r="D37" s="80">
        <v>0</v>
      </c>
      <c r="E37" s="80">
        <v>0</v>
      </c>
      <c r="F37" s="80">
        <v>0</v>
      </c>
      <c r="G37" s="80">
        <v>0</v>
      </c>
      <c r="H37" s="90">
        <v>0</v>
      </c>
      <c r="I37" s="92">
        <v>0</v>
      </c>
      <c r="J37" s="92">
        <v>0</v>
      </c>
      <c r="K37" s="92">
        <v>0</v>
      </c>
      <c r="L37" s="80">
        <v>0</v>
      </c>
      <c r="M37" s="80">
        <v>0</v>
      </c>
      <c r="N37" s="80">
        <v>0</v>
      </c>
      <c r="O37" s="67">
        <v>0</v>
      </c>
      <c r="P37" s="78">
        <f t="shared" si="2"/>
        <v>0</v>
      </c>
    </row>
    <row r="38" s="75" customFormat="1" ht="18" spans="1:16">
      <c r="A38" s="77">
        <v>35</v>
      </c>
      <c r="B38" s="78" t="s">
        <v>64</v>
      </c>
      <c r="C38" s="78"/>
      <c r="D38" s="80">
        <v>0</v>
      </c>
      <c r="E38" s="80">
        <v>0</v>
      </c>
      <c r="F38" s="80">
        <v>0</v>
      </c>
      <c r="G38" s="80">
        <v>0</v>
      </c>
      <c r="H38" s="90">
        <v>0</v>
      </c>
      <c r="I38" s="92">
        <v>0</v>
      </c>
      <c r="J38" s="92">
        <v>0</v>
      </c>
      <c r="K38" s="92">
        <v>0</v>
      </c>
      <c r="L38" s="80">
        <v>0</v>
      </c>
      <c r="M38" s="80">
        <v>0</v>
      </c>
      <c r="N38" s="80">
        <v>0</v>
      </c>
      <c r="O38" s="67">
        <v>0</v>
      </c>
      <c r="P38" s="78">
        <f t="shared" si="2"/>
        <v>0</v>
      </c>
    </row>
    <row r="39" s="75" customFormat="1" ht="18" spans="1:16">
      <c r="A39" s="77">
        <v>36</v>
      </c>
      <c r="B39" s="78" t="s">
        <v>65</v>
      </c>
      <c r="C39" s="78"/>
      <c r="D39" s="80">
        <v>0</v>
      </c>
      <c r="E39" s="80">
        <v>0</v>
      </c>
      <c r="F39" s="80">
        <v>0</v>
      </c>
      <c r="G39" s="80">
        <v>0</v>
      </c>
      <c r="H39" s="90">
        <v>0</v>
      </c>
      <c r="I39" s="90">
        <v>0</v>
      </c>
      <c r="J39" s="90">
        <v>0</v>
      </c>
      <c r="K39" s="80">
        <v>0</v>
      </c>
      <c r="L39" s="80">
        <v>0</v>
      </c>
      <c r="M39" s="80">
        <v>0</v>
      </c>
      <c r="N39" s="80">
        <v>0</v>
      </c>
      <c r="O39" s="67">
        <v>0</v>
      </c>
      <c r="P39" s="78">
        <f t="shared" si="2"/>
        <v>0</v>
      </c>
    </row>
    <row r="40" s="75" customFormat="1" ht="18" spans="1:16">
      <c r="A40" s="77">
        <v>37</v>
      </c>
      <c r="B40" s="78" t="s">
        <v>66</v>
      </c>
      <c r="C40" s="78"/>
      <c r="D40" s="80">
        <v>0</v>
      </c>
      <c r="E40" s="80">
        <v>0</v>
      </c>
      <c r="F40" s="80">
        <v>0</v>
      </c>
      <c r="G40" s="80">
        <v>0</v>
      </c>
      <c r="H40" s="20">
        <v>0</v>
      </c>
      <c r="I40" s="20">
        <v>0</v>
      </c>
      <c r="J40" s="20">
        <v>0</v>
      </c>
      <c r="K40" s="80">
        <v>0</v>
      </c>
      <c r="L40" s="80">
        <v>0</v>
      </c>
      <c r="M40" s="80">
        <v>0</v>
      </c>
      <c r="N40" s="80">
        <v>0</v>
      </c>
      <c r="O40" s="69">
        <v>0</v>
      </c>
      <c r="P40" s="78">
        <f t="shared" si="2"/>
        <v>0</v>
      </c>
    </row>
    <row r="41" s="75" customFormat="1" ht="18" spans="1:16">
      <c r="A41" s="77">
        <v>38</v>
      </c>
      <c r="B41" s="78" t="s">
        <v>67</v>
      </c>
      <c r="C41" s="78"/>
      <c r="D41" s="80">
        <v>0</v>
      </c>
      <c r="E41" s="80">
        <v>0</v>
      </c>
      <c r="F41" s="80">
        <v>0</v>
      </c>
      <c r="G41" s="80">
        <v>0</v>
      </c>
      <c r="H41" s="20">
        <v>0</v>
      </c>
      <c r="I41" s="92">
        <v>0</v>
      </c>
      <c r="J41" s="92">
        <v>0</v>
      </c>
      <c r="K41" s="92">
        <v>0</v>
      </c>
      <c r="L41" s="80">
        <v>0</v>
      </c>
      <c r="M41" s="80">
        <v>0</v>
      </c>
      <c r="N41" s="80">
        <v>0</v>
      </c>
      <c r="O41" s="69">
        <v>0</v>
      </c>
      <c r="P41" s="78">
        <f t="shared" si="2"/>
        <v>0</v>
      </c>
    </row>
    <row r="42" s="75" customFormat="1" ht="18" spans="1:16">
      <c r="A42" s="77">
        <v>39</v>
      </c>
      <c r="B42" s="78" t="s">
        <v>68</v>
      </c>
      <c r="C42" s="78"/>
      <c r="D42" s="80">
        <v>0</v>
      </c>
      <c r="E42" s="80">
        <v>0</v>
      </c>
      <c r="F42" s="80">
        <v>0</v>
      </c>
      <c r="G42" s="80">
        <v>0</v>
      </c>
      <c r="H42" s="90">
        <v>0</v>
      </c>
      <c r="I42" s="92">
        <v>0</v>
      </c>
      <c r="J42" s="92">
        <v>0</v>
      </c>
      <c r="K42" s="92">
        <v>0</v>
      </c>
      <c r="L42" s="80">
        <v>0</v>
      </c>
      <c r="M42" s="80">
        <v>0</v>
      </c>
      <c r="N42" s="80">
        <v>0</v>
      </c>
      <c r="O42" s="67">
        <v>0</v>
      </c>
      <c r="P42" s="78">
        <f t="shared" si="2"/>
        <v>0</v>
      </c>
    </row>
    <row r="43" s="75" customFormat="1" ht="18" spans="1:16">
      <c r="A43" s="77">
        <v>40</v>
      </c>
      <c r="B43" s="78" t="s">
        <v>69</v>
      </c>
      <c r="C43" s="78"/>
      <c r="D43" s="80">
        <v>0</v>
      </c>
      <c r="E43" s="80">
        <v>0</v>
      </c>
      <c r="F43" s="80">
        <v>0</v>
      </c>
      <c r="G43" s="80">
        <v>0</v>
      </c>
      <c r="H43" s="90">
        <v>0</v>
      </c>
      <c r="I43" s="92">
        <v>0</v>
      </c>
      <c r="J43" s="92">
        <v>0</v>
      </c>
      <c r="K43" s="92">
        <v>0</v>
      </c>
      <c r="L43" s="80">
        <v>0</v>
      </c>
      <c r="M43" s="80">
        <v>0</v>
      </c>
      <c r="N43" s="80">
        <v>0</v>
      </c>
      <c r="O43" s="67">
        <v>0</v>
      </c>
      <c r="P43" s="78">
        <f t="shared" si="2"/>
        <v>0</v>
      </c>
    </row>
    <row r="44" s="75" customFormat="1" ht="18" spans="1:16">
      <c r="A44" s="77">
        <v>41</v>
      </c>
      <c r="B44" s="78" t="s">
        <v>70</v>
      </c>
      <c r="C44" s="78"/>
      <c r="D44" s="80">
        <v>0</v>
      </c>
      <c r="E44" s="80">
        <v>0</v>
      </c>
      <c r="F44" s="80">
        <v>0</v>
      </c>
      <c r="G44" s="80">
        <v>0</v>
      </c>
      <c r="H44" s="90">
        <v>0</v>
      </c>
      <c r="I44" s="92">
        <v>0</v>
      </c>
      <c r="J44" s="92">
        <v>0</v>
      </c>
      <c r="K44" s="92">
        <v>0</v>
      </c>
      <c r="L44" s="80">
        <v>0</v>
      </c>
      <c r="M44" s="80">
        <v>0</v>
      </c>
      <c r="N44" s="80">
        <v>0</v>
      </c>
      <c r="O44" s="67">
        <v>0</v>
      </c>
      <c r="P44" s="78">
        <f t="shared" si="2"/>
        <v>0</v>
      </c>
    </row>
    <row r="45" s="75" customFormat="1" ht="18" spans="1:16">
      <c r="A45" s="77">
        <v>42</v>
      </c>
      <c r="B45" s="78" t="s">
        <v>71</v>
      </c>
      <c r="C45" s="78"/>
      <c r="D45" s="80">
        <v>0</v>
      </c>
      <c r="E45" s="80">
        <v>0</v>
      </c>
      <c r="F45" s="80">
        <v>0</v>
      </c>
      <c r="G45" s="80">
        <v>0</v>
      </c>
      <c r="H45" s="90">
        <v>0</v>
      </c>
      <c r="I45" s="90">
        <v>0</v>
      </c>
      <c r="J45" s="90">
        <v>0</v>
      </c>
      <c r="K45" s="80">
        <v>0</v>
      </c>
      <c r="L45" s="80">
        <v>0</v>
      </c>
      <c r="M45" s="80">
        <v>0</v>
      </c>
      <c r="N45" s="80">
        <v>0</v>
      </c>
      <c r="O45" s="67">
        <v>0</v>
      </c>
      <c r="P45" s="78">
        <f t="shared" si="2"/>
        <v>0</v>
      </c>
    </row>
    <row r="46" s="75" customFormat="1" ht="18" spans="1:16">
      <c r="A46" s="77">
        <v>43</v>
      </c>
      <c r="B46" s="78" t="s">
        <v>72</v>
      </c>
      <c r="C46" s="78"/>
      <c r="D46" s="80">
        <v>0</v>
      </c>
      <c r="E46" s="80">
        <v>0</v>
      </c>
      <c r="F46" s="80">
        <v>0</v>
      </c>
      <c r="G46" s="80">
        <v>0</v>
      </c>
      <c r="H46" s="90">
        <v>0</v>
      </c>
      <c r="I46" s="90">
        <v>0</v>
      </c>
      <c r="J46" s="90">
        <v>0</v>
      </c>
      <c r="K46" s="80">
        <v>0</v>
      </c>
      <c r="L46" s="80">
        <v>0</v>
      </c>
      <c r="M46" s="80">
        <v>0</v>
      </c>
      <c r="N46" s="80">
        <v>0</v>
      </c>
      <c r="O46" s="67">
        <v>0</v>
      </c>
      <c r="P46" s="78">
        <f t="shared" si="2"/>
        <v>0</v>
      </c>
    </row>
    <row r="47" s="75" customFormat="1" ht="18" spans="1:16">
      <c r="A47" s="77">
        <v>44</v>
      </c>
      <c r="B47" s="78" t="s">
        <v>73</v>
      </c>
      <c r="C47" s="78"/>
      <c r="D47" s="80">
        <v>0</v>
      </c>
      <c r="E47" s="80">
        <v>0</v>
      </c>
      <c r="F47" s="80">
        <v>0</v>
      </c>
      <c r="G47" s="80">
        <v>0</v>
      </c>
      <c r="H47" s="90">
        <v>0</v>
      </c>
      <c r="I47" s="90">
        <v>0</v>
      </c>
      <c r="J47" s="90">
        <v>0</v>
      </c>
      <c r="K47" s="80">
        <v>0</v>
      </c>
      <c r="L47" s="80">
        <v>0</v>
      </c>
      <c r="M47" s="80">
        <v>0</v>
      </c>
      <c r="N47" s="80">
        <v>0</v>
      </c>
      <c r="O47" s="67">
        <v>0</v>
      </c>
      <c r="P47" s="78">
        <f t="shared" si="2"/>
        <v>0</v>
      </c>
    </row>
    <row r="48" s="75" customFormat="1" ht="18" spans="1:16">
      <c r="A48" s="77">
        <v>45</v>
      </c>
      <c r="B48" s="78" t="s">
        <v>74</v>
      </c>
      <c r="C48" s="78"/>
      <c r="D48" s="80">
        <v>0</v>
      </c>
      <c r="E48" s="80">
        <v>0</v>
      </c>
      <c r="F48" s="80">
        <v>0</v>
      </c>
      <c r="G48" s="80">
        <v>0</v>
      </c>
      <c r="H48" s="90">
        <v>0</v>
      </c>
      <c r="I48" s="90">
        <v>0</v>
      </c>
      <c r="J48" s="90">
        <v>0</v>
      </c>
      <c r="K48" s="80">
        <v>0</v>
      </c>
      <c r="L48" s="80">
        <v>0</v>
      </c>
      <c r="M48" s="80">
        <v>0</v>
      </c>
      <c r="N48" s="80">
        <v>0</v>
      </c>
      <c r="O48" s="67">
        <v>0</v>
      </c>
      <c r="P48" s="78">
        <f t="shared" si="2"/>
        <v>0</v>
      </c>
    </row>
    <row r="49" s="75" customFormat="1" ht="18" spans="1:16">
      <c r="A49" s="77">
        <v>46</v>
      </c>
      <c r="B49" s="78" t="s">
        <v>75</v>
      </c>
      <c r="C49" s="78"/>
      <c r="D49" s="80">
        <v>0</v>
      </c>
      <c r="E49" s="80">
        <v>0</v>
      </c>
      <c r="F49" s="80">
        <v>0</v>
      </c>
      <c r="G49" s="80">
        <v>0</v>
      </c>
      <c r="H49" s="90">
        <v>0</v>
      </c>
      <c r="I49" s="90">
        <v>0</v>
      </c>
      <c r="J49" s="90">
        <v>0</v>
      </c>
      <c r="K49" s="80">
        <v>0</v>
      </c>
      <c r="L49" s="80">
        <v>0</v>
      </c>
      <c r="M49" s="80">
        <v>0</v>
      </c>
      <c r="N49" s="80">
        <v>0</v>
      </c>
      <c r="O49" s="67">
        <v>0</v>
      </c>
      <c r="P49" s="78">
        <f t="shared" si="2"/>
        <v>0</v>
      </c>
    </row>
    <row r="50" s="75" customFormat="1" ht="18" spans="1:16">
      <c r="A50" s="77">
        <v>47</v>
      </c>
      <c r="B50" s="78" t="s">
        <v>76</v>
      </c>
      <c r="C50" s="78"/>
      <c r="D50" s="80">
        <v>0</v>
      </c>
      <c r="E50" s="80">
        <v>0</v>
      </c>
      <c r="F50" s="80">
        <v>0</v>
      </c>
      <c r="G50" s="80">
        <v>0</v>
      </c>
      <c r="H50" s="90">
        <v>0</v>
      </c>
      <c r="I50" s="90">
        <v>0</v>
      </c>
      <c r="J50" s="90">
        <v>0</v>
      </c>
      <c r="K50" s="80">
        <v>0</v>
      </c>
      <c r="L50" s="80">
        <v>0</v>
      </c>
      <c r="M50" s="80">
        <v>0</v>
      </c>
      <c r="N50" s="80">
        <v>0</v>
      </c>
      <c r="O50" s="67">
        <v>0</v>
      </c>
      <c r="P50" s="78">
        <f t="shared" si="2"/>
        <v>0</v>
      </c>
    </row>
    <row r="51" s="46" customFormat="1" ht="18" spans="1:16">
      <c r="A51" s="77"/>
      <c r="B51" s="89" t="s">
        <v>77</v>
      </c>
      <c r="C51" s="88"/>
      <c r="D51" s="77">
        <f>SUM(D2:D50)</f>
        <v>1040</v>
      </c>
      <c r="E51" s="77">
        <f>SUM(E2:E50)</f>
        <v>1693</v>
      </c>
      <c r="F51" s="77">
        <f>SUM(F2:F50)</f>
        <v>1553</v>
      </c>
      <c r="G51" s="77">
        <f>SUM(G2:G50)</f>
        <v>920</v>
      </c>
      <c r="H51" s="77">
        <f t="shared" ref="H51:P51" si="3">SUM(H2:H50)</f>
        <v>1029</v>
      </c>
      <c r="I51" s="77">
        <f t="shared" si="3"/>
        <v>1541</v>
      </c>
      <c r="J51" s="77">
        <f t="shared" si="3"/>
        <v>2404</v>
      </c>
      <c r="K51" s="77">
        <f t="shared" si="3"/>
        <v>2269</v>
      </c>
      <c r="L51" s="77">
        <f t="shared" si="3"/>
        <v>948</v>
      </c>
      <c r="M51" s="77">
        <f t="shared" si="3"/>
        <v>1892</v>
      </c>
      <c r="N51" s="77">
        <f t="shared" si="3"/>
        <v>2425</v>
      </c>
      <c r="O51" s="74">
        <f>SUM(O3:O50)</f>
        <v>1596</v>
      </c>
      <c r="P51" s="77">
        <f t="shared" si="3"/>
        <v>19310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zoomScale="85" zoomScaleNormal="85" topLeftCell="A22" workbookViewId="0">
      <selection activeCell="O41" sqref="O41"/>
    </sheetView>
  </sheetViews>
  <sheetFormatPr defaultColWidth="9" defaultRowHeight="15.75"/>
  <cols>
    <col min="1" max="1" width="6.53333333333333" style="46" customWidth="1"/>
    <col min="2" max="16384" width="9" style="46"/>
  </cols>
  <sheetData>
    <row r="1" ht="27.75" spans="1:16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44" customFormat="1" ht="18.75" spans="1:16">
      <c r="A2" s="48" t="s">
        <v>1</v>
      </c>
      <c r="B2" s="49" t="s">
        <v>2</v>
      </c>
      <c r="C2" s="49"/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49" t="s">
        <v>8</v>
      </c>
      <c r="J2" s="49" t="s">
        <v>9</v>
      </c>
      <c r="K2" s="49" t="s">
        <v>10</v>
      </c>
      <c r="L2" s="49" t="s">
        <v>11</v>
      </c>
      <c r="M2" s="49" t="s">
        <v>12</v>
      </c>
      <c r="N2" s="49" t="s">
        <v>13</v>
      </c>
      <c r="O2" s="49" t="s">
        <v>14</v>
      </c>
      <c r="P2" s="49" t="s">
        <v>15</v>
      </c>
    </row>
    <row r="3" s="44" customFormat="1" ht="18.75" spans="1:16">
      <c r="A3" s="48">
        <v>1</v>
      </c>
      <c r="B3" s="50" t="s">
        <v>16</v>
      </c>
      <c r="C3" s="49" t="s">
        <v>17</v>
      </c>
      <c r="D3" s="51">
        <v>0</v>
      </c>
      <c r="E3" s="51">
        <v>0</v>
      </c>
      <c r="F3" s="51">
        <v>0</v>
      </c>
      <c r="G3" s="51">
        <v>0</v>
      </c>
      <c r="H3" s="61">
        <v>0</v>
      </c>
      <c r="I3" s="61">
        <v>0</v>
      </c>
      <c r="J3" s="61">
        <v>0</v>
      </c>
      <c r="K3" s="51">
        <v>0</v>
      </c>
      <c r="L3" s="51">
        <v>0</v>
      </c>
      <c r="M3" s="51">
        <v>0</v>
      </c>
      <c r="N3" s="51">
        <v>0</v>
      </c>
      <c r="O3" s="67">
        <v>0</v>
      </c>
      <c r="P3" s="49">
        <f t="shared" ref="P3:P15" si="0">SUM(D3:O3)</f>
        <v>0</v>
      </c>
    </row>
    <row r="4" s="44" customFormat="1" ht="37.5" spans="1:16">
      <c r="A4" s="48">
        <v>2</v>
      </c>
      <c r="B4" s="52"/>
      <c r="C4" s="49" t="s">
        <v>18</v>
      </c>
      <c r="D4" s="51">
        <v>27</v>
      </c>
      <c r="E4" s="51">
        <v>30</v>
      </c>
      <c r="F4" s="51">
        <v>25</v>
      </c>
      <c r="G4" s="51">
        <v>32</v>
      </c>
      <c r="H4" s="61">
        <v>80</v>
      </c>
      <c r="I4" s="61">
        <v>29</v>
      </c>
      <c r="J4" s="61">
        <v>34</v>
      </c>
      <c r="K4" s="51">
        <v>16</v>
      </c>
      <c r="L4" s="51">
        <v>22</v>
      </c>
      <c r="M4" s="51">
        <v>34</v>
      </c>
      <c r="N4" s="51">
        <v>36</v>
      </c>
      <c r="O4" s="67">
        <v>29</v>
      </c>
      <c r="P4" s="49">
        <f t="shared" si="0"/>
        <v>394</v>
      </c>
    </row>
    <row r="5" s="44" customFormat="1" ht="37.5" spans="1:16">
      <c r="A5" s="48">
        <v>3</v>
      </c>
      <c r="B5" s="52"/>
      <c r="C5" s="49" t="s">
        <v>19</v>
      </c>
      <c r="D5" s="51">
        <v>35</v>
      </c>
      <c r="E5" s="51">
        <v>31</v>
      </c>
      <c r="F5" s="51">
        <v>28</v>
      </c>
      <c r="G5" s="51">
        <v>35</v>
      </c>
      <c r="H5" s="61">
        <v>25</v>
      </c>
      <c r="I5" s="61">
        <v>30</v>
      </c>
      <c r="J5" s="61">
        <v>35</v>
      </c>
      <c r="K5" s="51">
        <v>20</v>
      </c>
      <c r="L5" s="51">
        <v>0</v>
      </c>
      <c r="M5" s="51">
        <v>35</v>
      </c>
      <c r="N5" s="51">
        <v>25</v>
      </c>
      <c r="O5" s="67">
        <v>35</v>
      </c>
      <c r="P5" s="49">
        <f t="shared" si="0"/>
        <v>334</v>
      </c>
    </row>
    <row r="6" s="44" customFormat="1" ht="18.75" spans="1:16">
      <c r="A6" s="48">
        <v>4</v>
      </c>
      <c r="B6" s="52"/>
      <c r="C6" s="49" t="s">
        <v>20</v>
      </c>
      <c r="D6" s="51">
        <v>12</v>
      </c>
      <c r="E6" s="51">
        <v>22</v>
      </c>
      <c r="F6" s="51">
        <v>17</v>
      </c>
      <c r="G6" s="51">
        <v>13</v>
      </c>
      <c r="H6" s="61">
        <v>5</v>
      </c>
      <c r="I6" s="66">
        <v>0</v>
      </c>
      <c r="J6" s="66">
        <v>0</v>
      </c>
      <c r="K6" s="66">
        <v>0</v>
      </c>
      <c r="L6" s="51">
        <v>0</v>
      </c>
      <c r="M6" s="51">
        <v>0</v>
      </c>
      <c r="N6" s="51">
        <v>0</v>
      </c>
      <c r="O6" s="67">
        <v>0</v>
      </c>
      <c r="P6" s="49">
        <f t="shared" si="0"/>
        <v>69</v>
      </c>
    </row>
    <row r="7" s="44" customFormat="1" ht="37.5" spans="1:16">
      <c r="A7" s="48">
        <v>5</v>
      </c>
      <c r="B7" s="52"/>
      <c r="C7" s="49" t="s">
        <v>21</v>
      </c>
      <c r="D7" s="51">
        <v>0</v>
      </c>
      <c r="E7" s="51">
        <v>0</v>
      </c>
      <c r="F7" s="51">
        <v>0</v>
      </c>
      <c r="G7" s="51">
        <v>0</v>
      </c>
      <c r="H7" s="61">
        <v>0</v>
      </c>
      <c r="I7" s="66">
        <v>0</v>
      </c>
      <c r="J7" s="66">
        <v>0</v>
      </c>
      <c r="K7" s="66">
        <v>0</v>
      </c>
      <c r="L7" s="51">
        <v>0</v>
      </c>
      <c r="M7" s="51">
        <v>0</v>
      </c>
      <c r="N7" s="51">
        <v>0</v>
      </c>
      <c r="O7" s="67">
        <v>0</v>
      </c>
      <c r="P7" s="49">
        <f t="shared" si="0"/>
        <v>0</v>
      </c>
    </row>
    <row r="8" s="44" customFormat="1" ht="18.75" spans="1:16">
      <c r="A8" s="48">
        <v>6</v>
      </c>
      <c r="B8" s="53"/>
      <c r="C8" s="49" t="s">
        <v>22</v>
      </c>
      <c r="D8" s="51">
        <v>0</v>
      </c>
      <c r="E8" s="51">
        <v>0</v>
      </c>
      <c r="F8" s="51">
        <v>0</v>
      </c>
      <c r="G8" s="51">
        <v>0</v>
      </c>
      <c r="H8" s="61">
        <v>0</v>
      </c>
      <c r="I8" s="61">
        <v>0</v>
      </c>
      <c r="J8" s="61">
        <v>0</v>
      </c>
      <c r="K8" s="51">
        <v>0</v>
      </c>
      <c r="L8" s="51">
        <v>0</v>
      </c>
      <c r="M8" s="51">
        <v>0</v>
      </c>
      <c r="N8" s="51">
        <v>0</v>
      </c>
      <c r="O8" s="67">
        <v>0</v>
      </c>
      <c r="P8" s="49">
        <f t="shared" si="0"/>
        <v>0</v>
      </c>
    </row>
    <row r="9" s="44" customFormat="1" ht="18.75" spans="1:16">
      <c r="A9" s="48">
        <v>7</v>
      </c>
      <c r="B9" s="49" t="s">
        <v>23</v>
      </c>
      <c r="C9" s="49" t="s">
        <v>24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66">
        <v>0</v>
      </c>
      <c r="J9" s="66">
        <v>0</v>
      </c>
      <c r="K9" s="66">
        <v>0</v>
      </c>
      <c r="L9" s="51">
        <v>0</v>
      </c>
      <c r="M9" s="51">
        <v>0</v>
      </c>
      <c r="N9" s="51">
        <v>0</v>
      </c>
      <c r="O9" s="67">
        <v>0</v>
      </c>
      <c r="P9" s="49">
        <f t="shared" si="0"/>
        <v>0</v>
      </c>
    </row>
    <row r="10" s="44" customFormat="1" ht="37.5" spans="1:16">
      <c r="A10" s="48">
        <v>8</v>
      </c>
      <c r="B10" s="49"/>
      <c r="C10" s="48" t="s">
        <v>25</v>
      </c>
      <c r="D10" s="51">
        <v>0</v>
      </c>
      <c r="E10" s="51">
        <v>0</v>
      </c>
      <c r="F10" s="51">
        <v>0</v>
      </c>
      <c r="G10" s="51">
        <v>0</v>
      </c>
      <c r="H10" s="61">
        <v>0</v>
      </c>
      <c r="I10" s="66">
        <v>0</v>
      </c>
      <c r="J10" s="66">
        <v>0</v>
      </c>
      <c r="K10" s="66">
        <v>0</v>
      </c>
      <c r="L10" s="51">
        <v>0</v>
      </c>
      <c r="M10" s="51">
        <v>0</v>
      </c>
      <c r="N10" s="51">
        <v>0</v>
      </c>
      <c r="O10" s="67">
        <v>0</v>
      </c>
      <c r="P10" s="49">
        <f t="shared" si="0"/>
        <v>0</v>
      </c>
    </row>
    <row r="11" s="44" customFormat="1" ht="18.75" spans="1:16">
      <c r="A11" s="48">
        <v>9</v>
      </c>
      <c r="B11" s="49"/>
      <c r="C11" s="49" t="s">
        <v>26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66">
        <v>0</v>
      </c>
      <c r="J11" s="66">
        <v>0</v>
      </c>
      <c r="K11" s="66">
        <v>0</v>
      </c>
      <c r="L11" s="51">
        <v>0</v>
      </c>
      <c r="M11" s="51">
        <v>0</v>
      </c>
      <c r="N11" s="51">
        <v>0</v>
      </c>
      <c r="O11" s="67">
        <v>0</v>
      </c>
      <c r="P11" s="49">
        <f t="shared" si="0"/>
        <v>0</v>
      </c>
    </row>
    <row r="12" s="44" customFormat="1" ht="37.5" spans="1:16">
      <c r="A12" s="48">
        <v>10</v>
      </c>
      <c r="B12" s="49" t="s">
        <v>27</v>
      </c>
      <c r="C12" s="49" t="s">
        <v>28</v>
      </c>
      <c r="D12" s="51">
        <v>0</v>
      </c>
      <c r="E12" s="51">
        <v>0</v>
      </c>
      <c r="F12" s="51">
        <v>0</v>
      </c>
      <c r="G12" s="51">
        <v>0</v>
      </c>
      <c r="H12" s="61">
        <v>0</v>
      </c>
      <c r="I12" s="61">
        <v>0</v>
      </c>
      <c r="J12" s="61">
        <v>0</v>
      </c>
      <c r="K12" s="51">
        <v>0</v>
      </c>
      <c r="L12" s="51">
        <v>0</v>
      </c>
      <c r="M12" s="51">
        <v>0</v>
      </c>
      <c r="N12" s="51">
        <v>0</v>
      </c>
      <c r="O12" s="67">
        <v>0</v>
      </c>
      <c r="P12" s="49">
        <f t="shared" si="0"/>
        <v>0</v>
      </c>
    </row>
    <row r="13" s="44" customFormat="1" ht="37.5" spans="1:16">
      <c r="A13" s="48">
        <v>11</v>
      </c>
      <c r="B13" s="54"/>
      <c r="C13" s="54" t="s">
        <v>29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66">
        <v>0</v>
      </c>
      <c r="J13" s="66">
        <v>0</v>
      </c>
      <c r="K13" s="66">
        <v>0</v>
      </c>
      <c r="L13" s="51">
        <v>0</v>
      </c>
      <c r="M13" s="51">
        <v>0</v>
      </c>
      <c r="N13" s="51">
        <v>0</v>
      </c>
      <c r="O13" s="67">
        <v>0</v>
      </c>
      <c r="P13" s="50">
        <f t="shared" si="0"/>
        <v>0</v>
      </c>
    </row>
    <row r="14" s="44" customFormat="1" ht="18.75" spans="1:16">
      <c r="A14" s="48">
        <v>12</v>
      </c>
      <c r="B14" s="49" t="s">
        <v>30</v>
      </c>
      <c r="C14" s="49" t="s">
        <v>31</v>
      </c>
      <c r="D14" s="51">
        <v>0</v>
      </c>
      <c r="E14" s="51">
        <v>0</v>
      </c>
      <c r="F14" s="51">
        <v>0</v>
      </c>
      <c r="G14" s="51">
        <v>0</v>
      </c>
      <c r="H14" s="61">
        <v>0</v>
      </c>
      <c r="I14" s="61">
        <v>0</v>
      </c>
      <c r="J14" s="61">
        <v>0</v>
      </c>
      <c r="K14" s="51">
        <v>0</v>
      </c>
      <c r="L14" s="51">
        <v>0</v>
      </c>
      <c r="M14" s="51">
        <v>0</v>
      </c>
      <c r="N14" s="51">
        <v>0</v>
      </c>
      <c r="O14" s="67">
        <v>0</v>
      </c>
      <c r="P14" s="49">
        <f t="shared" si="0"/>
        <v>0</v>
      </c>
    </row>
    <row r="15" s="44" customFormat="1" ht="18.75" spans="1:16">
      <c r="A15" s="48">
        <v>13</v>
      </c>
      <c r="B15" s="54"/>
      <c r="C15" s="49" t="s">
        <v>32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66">
        <v>0</v>
      </c>
      <c r="J15" s="66">
        <v>0</v>
      </c>
      <c r="K15" s="66">
        <v>0</v>
      </c>
      <c r="L15" s="51">
        <v>0</v>
      </c>
      <c r="M15" s="51">
        <v>0</v>
      </c>
      <c r="N15" s="51">
        <v>0</v>
      </c>
      <c r="O15" s="67">
        <v>0</v>
      </c>
      <c r="P15" s="49">
        <f t="shared" si="0"/>
        <v>0</v>
      </c>
    </row>
    <row r="16" s="44" customFormat="1" ht="37.5" spans="1:16">
      <c r="A16" s="48">
        <v>14</v>
      </c>
      <c r="B16" s="49" t="s">
        <v>33</v>
      </c>
      <c r="C16" s="49" t="s">
        <v>34</v>
      </c>
      <c r="D16" s="51">
        <v>0</v>
      </c>
      <c r="E16" s="51">
        <v>0</v>
      </c>
      <c r="F16" s="51">
        <v>0</v>
      </c>
      <c r="G16" s="51">
        <v>0</v>
      </c>
      <c r="H16" s="61">
        <v>0</v>
      </c>
      <c r="I16" s="66">
        <v>0</v>
      </c>
      <c r="J16" s="66">
        <v>0</v>
      </c>
      <c r="K16" s="66">
        <v>0</v>
      </c>
      <c r="L16" s="51">
        <v>0</v>
      </c>
      <c r="M16" s="51">
        <v>0</v>
      </c>
      <c r="N16" s="51">
        <v>0</v>
      </c>
      <c r="O16" s="67">
        <v>0</v>
      </c>
      <c r="P16" s="49">
        <f t="shared" ref="P16:P36" si="1">SUM(D16:O16)</f>
        <v>0</v>
      </c>
    </row>
    <row r="17" s="44" customFormat="1" ht="18.75" spans="1:16">
      <c r="A17" s="48">
        <v>15</v>
      </c>
      <c r="B17" s="49" t="s">
        <v>42</v>
      </c>
      <c r="C17" s="49"/>
      <c r="D17" s="51">
        <v>0</v>
      </c>
      <c r="E17" s="51">
        <v>0</v>
      </c>
      <c r="F17" s="51">
        <v>0</v>
      </c>
      <c r="G17" s="51">
        <v>0</v>
      </c>
      <c r="H17" s="62">
        <v>0</v>
      </c>
      <c r="I17" s="66">
        <v>0</v>
      </c>
      <c r="J17" s="66">
        <v>0</v>
      </c>
      <c r="K17" s="66">
        <v>0</v>
      </c>
      <c r="L17" s="51">
        <v>0</v>
      </c>
      <c r="M17" s="51">
        <v>0</v>
      </c>
      <c r="N17" s="51">
        <v>0</v>
      </c>
      <c r="O17" s="68">
        <v>0</v>
      </c>
      <c r="P17" s="49">
        <f t="shared" si="1"/>
        <v>0</v>
      </c>
    </row>
    <row r="18" s="44" customFormat="1" ht="18.75" spans="1:16">
      <c r="A18" s="48">
        <v>16</v>
      </c>
      <c r="B18" s="49" t="s">
        <v>43</v>
      </c>
      <c r="C18" s="49"/>
      <c r="D18" s="51">
        <v>0</v>
      </c>
      <c r="E18" s="51">
        <v>0</v>
      </c>
      <c r="F18" s="51">
        <v>0</v>
      </c>
      <c r="G18" s="51">
        <v>0</v>
      </c>
      <c r="H18" s="61">
        <v>0</v>
      </c>
      <c r="I18" s="66">
        <v>0</v>
      </c>
      <c r="J18" s="66">
        <v>0</v>
      </c>
      <c r="K18" s="66">
        <v>0</v>
      </c>
      <c r="L18" s="51">
        <v>0</v>
      </c>
      <c r="M18" s="51">
        <v>0</v>
      </c>
      <c r="N18" s="51">
        <v>0</v>
      </c>
      <c r="O18" s="67">
        <v>0</v>
      </c>
      <c r="P18" s="49">
        <f t="shared" si="1"/>
        <v>0</v>
      </c>
    </row>
    <row r="19" s="44" customFormat="1" ht="18.75" spans="1:16">
      <c r="A19" s="48">
        <v>17</v>
      </c>
      <c r="B19" s="49" t="s">
        <v>44</v>
      </c>
      <c r="C19" s="49"/>
      <c r="D19" s="51">
        <v>21</v>
      </c>
      <c r="E19" s="51">
        <v>0</v>
      </c>
      <c r="F19" s="51">
        <v>15</v>
      </c>
      <c r="G19" s="51">
        <v>12</v>
      </c>
      <c r="H19" s="62">
        <v>13</v>
      </c>
      <c r="I19" s="62">
        <v>90</v>
      </c>
      <c r="J19" s="62">
        <v>53</v>
      </c>
      <c r="K19" s="51">
        <v>15</v>
      </c>
      <c r="L19" s="51">
        <v>60</v>
      </c>
      <c r="M19" s="51">
        <v>9</v>
      </c>
      <c r="N19" s="51">
        <v>58</v>
      </c>
      <c r="O19" s="69">
        <v>145</v>
      </c>
      <c r="P19" s="49">
        <f t="shared" si="1"/>
        <v>491</v>
      </c>
    </row>
    <row r="20" s="44" customFormat="1" ht="18.75" spans="1:16">
      <c r="A20" s="48">
        <v>18</v>
      </c>
      <c r="B20" s="49" t="s">
        <v>45</v>
      </c>
      <c r="C20" s="49" t="s">
        <v>46</v>
      </c>
      <c r="D20" s="51">
        <v>0</v>
      </c>
      <c r="E20" s="51">
        <v>0</v>
      </c>
      <c r="F20" s="51">
        <v>0</v>
      </c>
      <c r="G20" s="51">
        <v>0</v>
      </c>
      <c r="H20" s="62">
        <v>0</v>
      </c>
      <c r="I20" s="62">
        <v>0</v>
      </c>
      <c r="J20" s="62">
        <v>0</v>
      </c>
      <c r="K20" s="51">
        <v>0</v>
      </c>
      <c r="L20" s="51">
        <v>0</v>
      </c>
      <c r="M20" s="51">
        <v>0</v>
      </c>
      <c r="N20" s="51">
        <v>0</v>
      </c>
      <c r="O20" s="69">
        <v>0</v>
      </c>
      <c r="P20" s="49">
        <f t="shared" si="1"/>
        <v>0</v>
      </c>
    </row>
    <row r="21" s="44" customFormat="1" ht="37.5" spans="1:16">
      <c r="A21" s="48"/>
      <c r="B21" s="54"/>
      <c r="C21" s="49" t="s">
        <v>47</v>
      </c>
      <c r="D21" s="51">
        <v>0</v>
      </c>
      <c r="E21" s="51">
        <v>0</v>
      </c>
      <c r="F21" s="51">
        <v>0</v>
      </c>
      <c r="G21" s="51">
        <v>0</v>
      </c>
      <c r="H21" s="62">
        <v>0</v>
      </c>
      <c r="I21" s="62">
        <v>0</v>
      </c>
      <c r="J21" s="62">
        <v>0</v>
      </c>
      <c r="K21" s="51">
        <v>0</v>
      </c>
      <c r="L21" s="51">
        <v>0</v>
      </c>
      <c r="M21" s="51">
        <v>0</v>
      </c>
      <c r="N21" s="51">
        <v>0</v>
      </c>
      <c r="O21" s="69">
        <v>0</v>
      </c>
      <c r="P21" s="49">
        <f t="shared" si="1"/>
        <v>0</v>
      </c>
    </row>
    <row r="22" s="44" customFormat="1" ht="18.75" spans="1:16">
      <c r="A22" s="48">
        <v>19</v>
      </c>
      <c r="B22" s="49" t="s">
        <v>48</v>
      </c>
      <c r="C22" s="49"/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62">
        <v>0</v>
      </c>
      <c r="J22" s="62">
        <v>0</v>
      </c>
      <c r="K22" s="51">
        <v>0</v>
      </c>
      <c r="L22" s="51">
        <v>0</v>
      </c>
      <c r="M22" s="51">
        <v>0</v>
      </c>
      <c r="N22" s="51">
        <v>0</v>
      </c>
      <c r="O22" s="67">
        <v>0</v>
      </c>
      <c r="P22" s="49">
        <f t="shared" si="1"/>
        <v>0</v>
      </c>
    </row>
    <row r="23" s="44" customFormat="1" ht="18.75" spans="1:16">
      <c r="A23" s="48">
        <v>20</v>
      </c>
      <c r="B23" s="49" t="s">
        <v>49</v>
      </c>
      <c r="C23" s="49"/>
      <c r="D23" s="55">
        <v>0</v>
      </c>
      <c r="E23" s="55">
        <v>0</v>
      </c>
      <c r="F23" s="55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5">
        <v>0</v>
      </c>
      <c r="N23" s="51">
        <v>0</v>
      </c>
      <c r="O23" s="70">
        <v>0</v>
      </c>
      <c r="P23" s="49">
        <f t="shared" si="1"/>
        <v>0</v>
      </c>
    </row>
    <row r="24" s="44" customFormat="1" ht="18.75" spans="1:16">
      <c r="A24" s="48">
        <v>21</v>
      </c>
      <c r="B24" s="49" t="s">
        <v>50</v>
      </c>
      <c r="C24" s="49"/>
      <c r="D24" s="51">
        <v>0</v>
      </c>
      <c r="E24" s="51">
        <v>0</v>
      </c>
      <c r="F24" s="51">
        <v>0</v>
      </c>
      <c r="G24" s="51">
        <v>0</v>
      </c>
      <c r="H24" s="62">
        <v>0</v>
      </c>
      <c r="I24" s="62">
        <v>0</v>
      </c>
      <c r="J24" s="62">
        <v>0</v>
      </c>
      <c r="K24" s="51">
        <v>0</v>
      </c>
      <c r="L24" s="51">
        <v>0</v>
      </c>
      <c r="M24" s="51">
        <v>0</v>
      </c>
      <c r="N24" s="51">
        <v>0</v>
      </c>
      <c r="O24" s="69">
        <v>0</v>
      </c>
      <c r="P24" s="49">
        <f t="shared" si="1"/>
        <v>0</v>
      </c>
    </row>
    <row r="25" s="44" customFormat="1" ht="18.75" spans="1:16">
      <c r="A25" s="48">
        <v>22</v>
      </c>
      <c r="B25" s="49" t="s">
        <v>51</v>
      </c>
      <c r="C25" s="49"/>
      <c r="D25" s="51">
        <v>0</v>
      </c>
      <c r="E25" s="51">
        <v>0</v>
      </c>
      <c r="F25" s="51">
        <v>0</v>
      </c>
      <c r="G25" s="51">
        <v>0</v>
      </c>
      <c r="H25" s="61">
        <v>0</v>
      </c>
      <c r="I25" s="66">
        <v>0</v>
      </c>
      <c r="J25" s="66">
        <v>0</v>
      </c>
      <c r="K25" s="66">
        <v>0</v>
      </c>
      <c r="L25" s="57">
        <v>0</v>
      </c>
      <c r="M25" s="51">
        <v>0</v>
      </c>
      <c r="N25" s="51">
        <v>0</v>
      </c>
      <c r="O25" s="71">
        <v>0</v>
      </c>
      <c r="P25" s="49">
        <f t="shared" si="1"/>
        <v>0</v>
      </c>
    </row>
    <row r="26" s="44" customFormat="1" ht="18.75" spans="1:16">
      <c r="A26" s="48">
        <v>23</v>
      </c>
      <c r="B26" s="49" t="s">
        <v>52</v>
      </c>
      <c r="C26" s="49"/>
      <c r="D26" s="51">
        <v>0</v>
      </c>
      <c r="E26" s="51">
        <v>0</v>
      </c>
      <c r="F26" s="51">
        <v>0</v>
      </c>
      <c r="G26" s="51">
        <v>0</v>
      </c>
      <c r="H26" s="61">
        <v>0</v>
      </c>
      <c r="I26" s="66">
        <v>0</v>
      </c>
      <c r="J26" s="66">
        <v>0</v>
      </c>
      <c r="K26" s="66">
        <v>0</v>
      </c>
      <c r="L26" s="51">
        <v>0</v>
      </c>
      <c r="M26" s="51">
        <v>0</v>
      </c>
      <c r="N26" s="51">
        <v>0</v>
      </c>
      <c r="O26" s="71">
        <v>0</v>
      </c>
      <c r="P26" s="49">
        <f t="shared" si="1"/>
        <v>0</v>
      </c>
    </row>
    <row r="27" s="44" customFormat="1" ht="18.75" spans="1:16">
      <c r="A27" s="48">
        <v>24</v>
      </c>
      <c r="B27" s="49" t="s">
        <v>53</v>
      </c>
      <c r="C27" s="49"/>
      <c r="D27" s="51">
        <v>0</v>
      </c>
      <c r="E27" s="51">
        <v>0</v>
      </c>
      <c r="F27" s="51">
        <v>0</v>
      </c>
      <c r="G27" s="51">
        <v>0</v>
      </c>
      <c r="H27" s="61">
        <v>0</v>
      </c>
      <c r="I27" s="61">
        <v>0</v>
      </c>
      <c r="J27" s="61">
        <v>0</v>
      </c>
      <c r="K27" s="51">
        <v>0</v>
      </c>
      <c r="L27" s="51">
        <v>0</v>
      </c>
      <c r="M27" s="51">
        <v>0</v>
      </c>
      <c r="N27" s="51">
        <v>0</v>
      </c>
      <c r="O27" s="71">
        <v>0</v>
      </c>
      <c r="P27" s="49">
        <f t="shared" si="1"/>
        <v>0</v>
      </c>
    </row>
    <row r="28" s="44" customFormat="1" ht="18.75" spans="1:16">
      <c r="A28" s="48">
        <v>25</v>
      </c>
      <c r="B28" s="49" t="s">
        <v>54</v>
      </c>
      <c r="C28" s="49"/>
      <c r="D28" s="51">
        <v>0</v>
      </c>
      <c r="E28" s="51">
        <v>0</v>
      </c>
      <c r="F28" s="51">
        <v>0</v>
      </c>
      <c r="G28" s="51">
        <v>0</v>
      </c>
      <c r="H28" s="61">
        <v>0</v>
      </c>
      <c r="I28" s="61">
        <v>0</v>
      </c>
      <c r="J28" s="61">
        <v>0</v>
      </c>
      <c r="K28" s="51">
        <v>0</v>
      </c>
      <c r="L28" s="51">
        <v>0</v>
      </c>
      <c r="M28" s="51">
        <v>0</v>
      </c>
      <c r="N28" s="51">
        <v>0</v>
      </c>
      <c r="O28" s="71">
        <v>0</v>
      </c>
      <c r="P28" s="49">
        <f t="shared" si="1"/>
        <v>0</v>
      </c>
    </row>
    <row r="29" s="44" customFormat="1" ht="18.75" spans="1:16">
      <c r="A29" s="48">
        <v>26</v>
      </c>
      <c r="B29" s="49" t="s">
        <v>55</v>
      </c>
      <c r="C29" s="49"/>
      <c r="D29" s="51">
        <v>0</v>
      </c>
      <c r="E29" s="51">
        <v>0</v>
      </c>
      <c r="F29" s="51">
        <v>0</v>
      </c>
      <c r="G29" s="51">
        <v>0</v>
      </c>
      <c r="H29" s="62">
        <v>0</v>
      </c>
      <c r="I29" s="62">
        <v>0</v>
      </c>
      <c r="J29" s="62">
        <v>0</v>
      </c>
      <c r="K29" s="51">
        <v>0</v>
      </c>
      <c r="L29" s="51">
        <v>0</v>
      </c>
      <c r="M29" s="51">
        <v>0</v>
      </c>
      <c r="N29" s="51">
        <v>0</v>
      </c>
      <c r="O29" s="69">
        <v>0</v>
      </c>
      <c r="P29" s="49">
        <f t="shared" si="1"/>
        <v>0</v>
      </c>
    </row>
    <row r="30" s="44" customFormat="1" ht="18.75" spans="1:16">
      <c r="A30" s="48">
        <v>27</v>
      </c>
      <c r="B30" s="49" t="s">
        <v>56</v>
      </c>
      <c r="C30" s="49"/>
      <c r="D30" s="55">
        <v>0</v>
      </c>
      <c r="E30" s="55">
        <v>0</v>
      </c>
      <c r="F30" s="51">
        <v>0</v>
      </c>
      <c r="G30" s="55">
        <v>0</v>
      </c>
      <c r="H30" s="63">
        <v>0</v>
      </c>
      <c r="I30" s="63">
        <v>1</v>
      </c>
      <c r="J30" s="63">
        <v>0</v>
      </c>
      <c r="K30" s="55">
        <v>0</v>
      </c>
      <c r="L30" s="55">
        <v>0</v>
      </c>
      <c r="M30" s="55">
        <v>0</v>
      </c>
      <c r="N30" s="51">
        <v>0</v>
      </c>
      <c r="O30" s="70">
        <v>0</v>
      </c>
      <c r="P30" s="49">
        <f t="shared" si="1"/>
        <v>1</v>
      </c>
    </row>
    <row r="31" s="44" customFormat="1" ht="18.75" spans="1:16">
      <c r="A31" s="48">
        <v>28</v>
      </c>
      <c r="B31" s="49" t="s">
        <v>57</v>
      </c>
      <c r="C31" s="49"/>
      <c r="D31" s="56">
        <v>82</v>
      </c>
      <c r="E31" s="56">
        <v>199</v>
      </c>
      <c r="F31" s="64">
        <v>0</v>
      </c>
      <c r="G31" s="64">
        <v>0</v>
      </c>
      <c r="H31" s="65">
        <v>178</v>
      </c>
      <c r="I31" s="66">
        <v>0</v>
      </c>
      <c r="J31" s="65">
        <v>213</v>
      </c>
      <c r="K31" s="56">
        <v>284</v>
      </c>
      <c r="L31" s="56">
        <v>115</v>
      </c>
      <c r="M31" s="56">
        <v>95</v>
      </c>
      <c r="N31" s="51">
        <v>164</v>
      </c>
      <c r="O31" s="72">
        <v>0</v>
      </c>
      <c r="P31" s="49">
        <f t="shared" si="1"/>
        <v>1330</v>
      </c>
    </row>
    <row r="32" s="44" customFormat="1" ht="18.75" spans="1:16">
      <c r="A32" s="48">
        <v>29</v>
      </c>
      <c r="B32" s="49" t="s">
        <v>58</v>
      </c>
      <c r="C32" s="49"/>
      <c r="D32" s="57">
        <v>0</v>
      </c>
      <c r="E32" s="57">
        <v>0</v>
      </c>
      <c r="F32" s="57">
        <v>0</v>
      </c>
      <c r="G32" s="57">
        <v>0</v>
      </c>
      <c r="H32" s="66">
        <v>0</v>
      </c>
      <c r="I32" s="66">
        <v>0</v>
      </c>
      <c r="J32" s="66">
        <v>0</v>
      </c>
      <c r="K32" s="57">
        <v>0</v>
      </c>
      <c r="L32" s="57">
        <v>0</v>
      </c>
      <c r="M32" s="51">
        <v>0</v>
      </c>
      <c r="N32" s="57">
        <v>0</v>
      </c>
      <c r="O32" s="73">
        <v>0</v>
      </c>
      <c r="P32" s="49">
        <f t="shared" si="1"/>
        <v>0</v>
      </c>
    </row>
    <row r="33" s="44" customFormat="1" ht="18.75" spans="1:16">
      <c r="A33" s="48">
        <v>30</v>
      </c>
      <c r="B33" s="49" t="s">
        <v>59</v>
      </c>
      <c r="C33" s="49"/>
      <c r="D33" s="57">
        <v>0</v>
      </c>
      <c r="E33" s="57">
        <v>0</v>
      </c>
      <c r="F33" s="57">
        <v>0</v>
      </c>
      <c r="G33" s="57">
        <v>0</v>
      </c>
      <c r="H33" s="66">
        <v>0</v>
      </c>
      <c r="I33" s="66">
        <v>0</v>
      </c>
      <c r="J33" s="66">
        <v>0</v>
      </c>
      <c r="K33" s="57">
        <v>0</v>
      </c>
      <c r="L33" s="57">
        <v>0</v>
      </c>
      <c r="M33" s="57">
        <v>0</v>
      </c>
      <c r="N33" s="57">
        <v>0</v>
      </c>
      <c r="O33" s="73">
        <v>0</v>
      </c>
      <c r="P33" s="49">
        <f t="shared" si="1"/>
        <v>0</v>
      </c>
    </row>
    <row r="34" s="44" customFormat="1" ht="18.75" spans="1:16">
      <c r="A34" s="48">
        <v>31</v>
      </c>
      <c r="B34" s="49" t="s">
        <v>60</v>
      </c>
      <c r="C34" s="49"/>
      <c r="D34" s="51">
        <v>0</v>
      </c>
      <c r="E34" s="51">
        <v>0</v>
      </c>
      <c r="F34" s="51">
        <v>0</v>
      </c>
      <c r="G34" s="51">
        <v>0</v>
      </c>
      <c r="H34" s="61">
        <v>0</v>
      </c>
      <c r="I34" s="66">
        <v>0</v>
      </c>
      <c r="J34" s="66">
        <v>0</v>
      </c>
      <c r="K34" s="66">
        <v>0</v>
      </c>
      <c r="L34" s="51">
        <v>0</v>
      </c>
      <c r="M34" s="51">
        <v>0</v>
      </c>
      <c r="N34" s="51">
        <v>0</v>
      </c>
      <c r="O34" s="67">
        <v>0</v>
      </c>
      <c r="P34" s="49">
        <f t="shared" si="1"/>
        <v>0</v>
      </c>
    </row>
    <row r="35" s="44" customFormat="1" ht="18.75" spans="1:16">
      <c r="A35" s="48">
        <v>32</v>
      </c>
      <c r="B35" s="58" t="s">
        <v>61</v>
      </c>
      <c r="C35" s="59"/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66">
        <v>0</v>
      </c>
      <c r="J35" s="66">
        <v>0</v>
      </c>
      <c r="K35" s="66">
        <v>0</v>
      </c>
      <c r="L35" s="51">
        <v>0</v>
      </c>
      <c r="M35" s="51">
        <v>0</v>
      </c>
      <c r="N35" s="51">
        <v>0</v>
      </c>
      <c r="O35" s="67">
        <v>0</v>
      </c>
      <c r="P35" s="49">
        <f t="shared" si="1"/>
        <v>0</v>
      </c>
    </row>
    <row r="36" s="44" customFormat="1" ht="18.75" spans="1:16">
      <c r="A36" s="48">
        <v>33</v>
      </c>
      <c r="B36" s="49" t="s">
        <v>62</v>
      </c>
      <c r="C36" s="49"/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66">
        <v>0</v>
      </c>
      <c r="J36" s="66">
        <v>0</v>
      </c>
      <c r="K36" s="66">
        <v>0</v>
      </c>
      <c r="L36" s="51">
        <v>0</v>
      </c>
      <c r="M36" s="51">
        <v>0</v>
      </c>
      <c r="N36" s="51">
        <v>0</v>
      </c>
      <c r="O36" s="67">
        <v>0</v>
      </c>
      <c r="P36" s="49">
        <f t="shared" si="1"/>
        <v>0</v>
      </c>
    </row>
    <row r="37" s="44" customFormat="1" ht="18.75" spans="1:16">
      <c r="A37" s="48">
        <v>34</v>
      </c>
      <c r="B37" s="49" t="s">
        <v>79</v>
      </c>
      <c r="C37" s="49"/>
      <c r="D37" s="51">
        <v>0</v>
      </c>
      <c r="E37" s="51">
        <v>0</v>
      </c>
      <c r="F37" s="51">
        <v>0</v>
      </c>
      <c r="G37" s="51">
        <v>0</v>
      </c>
      <c r="H37" s="62">
        <v>0</v>
      </c>
      <c r="I37" s="66">
        <v>0</v>
      </c>
      <c r="J37" s="66">
        <v>0</v>
      </c>
      <c r="K37" s="66">
        <v>0</v>
      </c>
      <c r="L37" s="51">
        <v>0</v>
      </c>
      <c r="M37" s="51">
        <v>0</v>
      </c>
      <c r="N37" s="51">
        <v>0</v>
      </c>
      <c r="O37" s="69">
        <v>0</v>
      </c>
      <c r="P37" s="49">
        <f t="shared" ref="P36:P51" si="2">SUM(D37:O37)</f>
        <v>0</v>
      </c>
    </row>
    <row r="38" s="44" customFormat="1" ht="18.75" spans="1:16">
      <c r="A38" s="48">
        <v>35</v>
      </c>
      <c r="B38" s="49" t="s">
        <v>64</v>
      </c>
      <c r="C38" s="49"/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66">
        <v>0</v>
      </c>
      <c r="J38" s="66">
        <v>0</v>
      </c>
      <c r="K38" s="66">
        <v>0</v>
      </c>
      <c r="L38" s="51">
        <v>0</v>
      </c>
      <c r="M38" s="51">
        <v>0</v>
      </c>
      <c r="N38" s="51">
        <v>0</v>
      </c>
      <c r="O38" s="67">
        <v>0</v>
      </c>
      <c r="P38" s="49">
        <f t="shared" si="2"/>
        <v>0</v>
      </c>
    </row>
    <row r="39" s="44" customFormat="1" ht="18.75" spans="1:16">
      <c r="A39" s="48">
        <v>36</v>
      </c>
      <c r="B39" s="49" t="s">
        <v>65</v>
      </c>
      <c r="C39" s="49"/>
      <c r="D39" s="51">
        <v>0</v>
      </c>
      <c r="E39" s="51">
        <v>0</v>
      </c>
      <c r="F39" s="51">
        <v>0</v>
      </c>
      <c r="G39" s="51">
        <v>0</v>
      </c>
      <c r="H39" s="61">
        <v>0</v>
      </c>
      <c r="I39" s="61">
        <v>0</v>
      </c>
      <c r="J39" s="61">
        <v>0</v>
      </c>
      <c r="K39" s="51">
        <v>0</v>
      </c>
      <c r="L39" s="51">
        <v>0</v>
      </c>
      <c r="M39" s="51">
        <v>0</v>
      </c>
      <c r="N39" s="51">
        <v>0</v>
      </c>
      <c r="O39" s="67">
        <v>0</v>
      </c>
      <c r="P39" s="49">
        <f t="shared" si="2"/>
        <v>0</v>
      </c>
    </row>
    <row r="40" s="44" customFormat="1" ht="18.75" spans="1:16">
      <c r="A40" s="48">
        <v>37</v>
      </c>
      <c r="B40" s="49" t="s">
        <v>66</v>
      </c>
      <c r="C40" s="49"/>
      <c r="D40" s="51">
        <v>0</v>
      </c>
      <c r="E40" s="51">
        <v>0</v>
      </c>
      <c r="F40" s="51">
        <v>0</v>
      </c>
      <c r="G40" s="51">
        <v>0</v>
      </c>
      <c r="H40" s="62">
        <v>0</v>
      </c>
      <c r="I40" s="62">
        <v>0</v>
      </c>
      <c r="J40" s="62">
        <v>0</v>
      </c>
      <c r="K40" s="51">
        <v>0</v>
      </c>
      <c r="L40" s="51">
        <v>0</v>
      </c>
      <c r="M40" s="51">
        <v>0</v>
      </c>
      <c r="N40" s="51">
        <v>0</v>
      </c>
      <c r="O40" s="69">
        <v>0</v>
      </c>
      <c r="P40" s="49">
        <f t="shared" si="2"/>
        <v>0</v>
      </c>
    </row>
    <row r="41" s="44" customFormat="1" ht="18.75" spans="1:16">
      <c r="A41" s="48">
        <v>38</v>
      </c>
      <c r="B41" s="49" t="s">
        <v>67</v>
      </c>
      <c r="C41" s="49"/>
      <c r="D41" s="51">
        <v>5</v>
      </c>
      <c r="E41" s="51">
        <v>2</v>
      </c>
      <c r="F41" s="51">
        <v>5</v>
      </c>
      <c r="G41" s="51">
        <v>12</v>
      </c>
      <c r="H41" s="62">
        <v>5</v>
      </c>
      <c r="I41" s="62">
        <v>5</v>
      </c>
      <c r="J41" s="62">
        <v>5</v>
      </c>
      <c r="K41" s="51">
        <v>5</v>
      </c>
      <c r="L41" s="51">
        <v>5</v>
      </c>
      <c r="M41" s="51">
        <v>5</v>
      </c>
      <c r="N41" s="51">
        <v>5</v>
      </c>
      <c r="O41" s="69">
        <v>0</v>
      </c>
      <c r="P41" s="49">
        <f t="shared" si="2"/>
        <v>59</v>
      </c>
    </row>
    <row r="42" s="44" customFormat="1" ht="18.75" spans="1:16">
      <c r="A42" s="48">
        <v>39</v>
      </c>
      <c r="B42" s="49" t="s">
        <v>68</v>
      </c>
      <c r="C42" s="49"/>
      <c r="D42" s="51">
        <v>0</v>
      </c>
      <c r="E42" s="51">
        <v>0</v>
      </c>
      <c r="F42" s="51">
        <v>0</v>
      </c>
      <c r="G42" s="51">
        <v>0</v>
      </c>
      <c r="H42" s="61">
        <v>0</v>
      </c>
      <c r="I42" s="61">
        <v>0</v>
      </c>
      <c r="J42" s="61">
        <v>0</v>
      </c>
      <c r="K42" s="51">
        <v>0</v>
      </c>
      <c r="L42" s="51">
        <v>0</v>
      </c>
      <c r="M42" s="51">
        <v>0</v>
      </c>
      <c r="N42" s="51">
        <v>0</v>
      </c>
      <c r="O42" s="67">
        <v>0</v>
      </c>
      <c r="P42" s="49">
        <f t="shared" si="2"/>
        <v>0</v>
      </c>
    </row>
    <row r="43" s="44" customFormat="1" ht="18.75" spans="1:16">
      <c r="A43" s="48">
        <v>40</v>
      </c>
      <c r="B43" s="49" t="s">
        <v>69</v>
      </c>
      <c r="C43" s="49"/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66">
        <v>0</v>
      </c>
      <c r="J43" s="66">
        <v>0</v>
      </c>
      <c r="K43" s="66">
        <v>0</v>
      </c>
      <c r="L43" s="51">
        <v>0</v>
      </c>
      <c r="M43" s="51">
        <v>0</v>
      </c>
      <c r="N43" s="51">
        <v>0</v>
      </c>
      <c r="O43" s="67">
        <v>0</v>
      </c>
      <c r="P43" s="49">
        <f t="shared" si="2"/>
        <v>0</v>
      </c>
    </row>
    <row r="44" s="44" customFormat="1" ht="18.75" spans="1:16">
      <c r="A44" s="48">
        <v>41</v>
      </c>
      <c r="B44" s="49" t="s">
        <v>70</v>
      </c>
      <c r="C44" s="49"/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66">
        <v>0</v>
      </c>
      <c r="J44" s="66">
        <v>0</v>
      </c>
      <c r="K44" s="66">
        <v>0</v>
      </c>
      <c r="L44" s="51">
        <v>0</v>
      </c>
      <c r="M44" s="51">
        <v>0</v>
      </c>
      <c r="N44" s="51">
        <v>0</v>
      </c>
      <c r="O44" s="67">
        <v>0</v>
      </c>
      <c r="P44" s="49">
        <f t="shared" si="2"/>
        <v>0</v>
      </c>
    </row>
    <row r="45" s="44" customFormat="1" ht="18.75" spans="1:16">
      <c r="A45" s="48">
        <v>42</v>
      </c>
      <c r="B45" s="49" t="s">
        <v>71</v>
      </c>
      <c r="C45" s="49"/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61">
        <v>0</v>
      </c>
      <c r="J45" s="61">
        <v>0</v>
      </c>
      <c r="K45" s="51">
        <v>0</v>
      </c>
      <c r="L45" s="51">
        <v>0</v>
      </c>
      <c r="M45" s="51">
        <v>0</v>
      </c>
      <c r="N45" s="51">
        <v>0</v>
      </c>
      <c r="O45" s="67">
        <v>0</v>
      </c>
      <c r="P45" s="49">
        <f t="shared" si="2"/>
        <v>0</v>
      </c>
    </row>
    <row r="46" s="44" customFormat="1" ht="18.75" spans="1:16">
      <c r="A46" s="48">
        <v>43</v>
      </c>
      <c r="B46" s="49" t="s">
        <v>72</v>
      </c>
      <c r="C46" s="49"/>
      <c r="D46" s="51">
        <v>0</v>
      </c>
      <c r="E46" s="51">
        <v>0</v>
      </c>
      <c r="F46" s="51">
        <v>0</v>
      </c>
      <c r="G46" s="51">
        <v>0</v>
      </c>
      <c r="H46" s="62">
        <v>0</v>
      </c>
      <c r="I46" s="62">
        <v>0</v>
      </c>
      <c r="J46" s="62">
        <v>0</v>
      </c>
      <c r="K46" s="51">
        <v>0</v>
      </c>
      <c r="L46" s="51">
        <v>0</v>
      </c>
      <c r="M46" s="51">
        <v>0</v>
      </c>
      <c r="N46" s="51">
        <v>0</v>
      </c>
      <c r="O46" s="69">
        <v>0</v>
      </c>
      <c r="P46" s="49">
        <f t="shared" si="2"/>
        <v>0</v>
      </c>
    </row>
    <row r="47" s="44" customFormat="1" ht="18.75" spans="1:16">
      <c r="A47" s="48">
        <v>44</v>
      </c>
      <c r="B47" s="49" t="s">
        <v>73</v>
      </c>
      <c r="C47" s="49"/>
      <c r="D47" s="51">
        <v>0</v>
      </c>
      <c r="E47" s="51">
        <v>0</v>
      </c>
      <c r="F47" s="51">
        <v>0</v>
      </c>
      <c r="G47" s="51">
        <v>0</v>
      </c>
      <c r="H47" s="61">
        <v>0</v>
      </c>
      <c r="I47" s="61">
        <v>0</v>
      </c>
      <c r="J47" s="61">
        <v>0</v>
      </c>
      <c r="K47" s="51">
        <v>0</v>
      </c>
      <c r="L47" s="51">
        <v>0</v>
      </c>
      <c r="M47" s="51">
        <v>0</v>
      </c>
      <c r="N47" s="51">
        <v>0</v>
      </c>
      <c r="O47" s="67">
        <v>0</v>
      </c>
      <c r="P47" s="49">
        <f t="shared" si="2"/>
        <v>0</v>
      </c>
    </row>
    <row r="48" s="44" customFormat="1" ht="18.75" spans="1:16">
      <c r="A48" s="48">
        <v>45</v>
      </c>
      <c r="B48" s="49" t="s">
        <v>74</v>
      </c>
      <c r="C48" s="49"/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61">
        <v>0</v>
      </c>
      <c r="J48" s="61">
        <v>0</v>
      </c>
      <c r="K48" s="66">
        <v>0</v>
      </c>
      <c r="L48" s="51">
        <v>0</v>
      </c>
      <c r="M48" s="51">
        <v>0</v>
      </c>
      <c r="N48" s="51">
        <v>0</v>
      </c>
      <c r="O48" s="67">
        <v>0</v>
      </c>
      <c r="P48" s="49">
        <f t="shared" si="2"/>
        <v>0</v>
      </c>
    </row>
    <row r="49" s="44" customFormat="1" ht="18.75" spans="1:16">
      <c r="A49" s="48">
        <v>46</v>
      </c>
      <c r="B49" s="49" t="s">
        <v>75</v>
      </c>
      <c r="C49" s="49"/>
      <c r="D49" s="51">
        <v>0</v>
      </c>
      <c r="E49" s="51">
        <v>0</v>
      </c>
      <c r="F49" s="51">
        <v>0</v>
      </c>
      <c r="G49" s="51">
        <v>0</v>
      </c>
      <c r="H49" s="61">
        <v>0</v>
      </c>
      <c r="I49" s="61">
        <v>0</v>
      </c>
      <c r="J49" s="61">
        <v>0</v>
      </c>
      <c r="K49" s="51">
        <v>0</v>
      </c>
      <c r="L49" s="51">
        <v>0</v>
      </c>
      <c r="M49" s="51">
        <v>0</v>
      </c>
      <c r="N49" s="51">
        <v>0</v>
      </c>
      <c r="O49" s="67">
        <v>0</v>
      </c>
      <c r="P49" s="49">
        <f t="shared" si="2"/>
        <v>0</v>
      </c>
    </row>
    <row r="50" s="44" customFormat="1" ht="18.75" spans="1:16">
      <c r="A50" s="48">
        <v>47</v>
      </c>
      <c r="B50" s="49" t="s">
        <v>76</v>
      </c>
      <c r="C50" s="49"/>
      <c r="D50" s="51">
        <v>0</v>
      </c>
      <c r="E50" s="51">
        <v>0</v>
      </c>
      <c r="F50" s="51">
        <v>0</v>
      </c>
      <c r="G50" s="51">
        <v>0</v>
      </c>
      <c r="H50" s="62">
        <v>0</v>
      </c>
      <c r="I50" s="66">
        <v>0</v>
      </c>
      <c r="J50" s="62">
        <v>0</v>
      </c>
      <c r="K50" s="51">
        <v>0</v>
      </c>
      <c r="L50" s="51">
        <v>0</v>
      </c>
      <c r="M50" s="51">
        <v>0</v>
      </c>
      <c r="N50" s="51">
        <v>0</v>
      </c>
      <c r="O50" s="69">
        <v>0</v>
      </c>
      <c r="P50" s="49">
        <f t="shared" si="2"/>
        <v>0</v>
      </c>
    </row>
    <row r="51" s="45" customFormat="1" ht="18.75" spans="1:16">
      <c r="A51" s="48"/>
      <c r="B51" s="60" t="s">
        <v>77</v>
      </c>
      <c r="C51" s="59"/>
      <c r="D51" s="48">
        <f>SUM(D2:D50)</f>
        <v>182</v>
      </c>
      <c r="E51" s="48">
        <f t="shared" ref="E51:P51" si="3">SUM(E2:E50)</f>
        <v>284</v>
      </c>
      <c r="F51" s="48">
        <f t="shared" si="3"/>
        <v>90</v>
      </c>
      <c r="G51" s="48">
        <f t="shared" si="3"/>
        <v>104</v>
      </c>
      <c r="H51" s="48">
        <f t="shared" si="3"/>
        <v>306</v>
      </c>
      <c r="I51" s="48">
        <f t="shared" si="3"/>
        <v>155</v>
      </c>
      <c r="J51" s="48">
        <f t="shared" si="3"/>
        <v>340</v>
      </c>
      <c r="K51" s="48">
        <f t="shared" si="3"/>
        <v>340</v>
      </c>
      <c r="L51" s="48">
        <f t="shared" si="3"/>
        <v>202</v>
      </c>
      <c r="M51" s="48">
        <f t="shared" si="3"/>
        <v>178</v>
      </c>
      <c r="N51" s="48">
        <f t="shared" si="3"/>
        <v>288</v>
      </c>
      <c r="O51" s="74">
        <f>SUM(O3:O50)</f>
        <v>209</v>
      </c>
      <c r="P51" s="48">
        <f t="shared" si="3"/>
        <v>2678</v>
      </c>
    </row>
    <row r="52" s="45" customFormat="1" ht="18.75"/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pane ySplit="2" topLeftCell="A3" activePane="bottomLeft" state="frozen"/>
      <selection/>
      <selection pane="bottomLeft" activeCell="N10" sqref="N10"/>
    </sheetView>
  </sheetViews>
  <sheetFormatPr defaultColWidth="10" defaultRowHeight="15.75"/>
  <cols>
    <col min="1" max="1" width="5.88333333333333" style="5" customWidth="1"/>
    <col min="2" max="2" width="18.6333333333333" style="5" customWidth="1"/>
    <col min="3" max="4" width="8.75" style="5" customWidth="1"/>
    <col min="5" max="5" width="8" style="5" customWidth="1"/>
    <col min="6" max="6" width="8.10833333333333" style="5" customWidth="1"/>
    <col min="7" max="9" width="8.75" style="5" customWidth="1"/>
    <col min="10" max="10" width="8.89166666666667" style="5" customWidth="1"/>
    <col min="11" max="11" width="8.225" style="5" customWidth="1"/>
    <col min="12" max="12" width="7.55833333333333" style="5" customWidth="1"/>
    <col min="13" max="14" width="8.75" style="5" customWidth="1"/>
    <col min="15" max="15" width="10.775" style="5" customWidth="1"/>
    <col min="16" max="16384" width="10" style="5"/>
  </cols>
  <sheetData>
    <row r="1" s="5" customFormat="1" ht="23.25" spans="1:15">
      <c r="A1" s="8" t="s">
        <v>84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21" customHeight="1" spans="1:15">
      <c r="A2" s="9" t="s">
        <v>1</v>
      </c>
      <c r="B2" s="9" t="s">
        <v>85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77</v>
      </c>
    </row>
    <row r="3" s="7" customFormat="1" ht="21" customHeight="1" spans="1:15">
      <c r="A3" s="9">
        <v>1</v>
      </c>
      <c r="B3" s="10" t="s">
        <v>86</v>
      </c>
      <c r="C3" s="11">
        <v>844</v>
      </c>
      <c r="D3" s="12">
        <v>761</v>
      </c>
      <c r="E3" s="20">
        <v>665</v>
      </c>
      <c r="F3" s="26">
        <v>675</v>
      </c>
      <c r="G3" s="27">
        <v>641</v>
      </c>
      <c r="H3" s="27">
        <v>799</v>
      </c>
      <c r="I3" s="27">
        <v>813</v>
      </c>
      <c r="J3" s="20">
        <v>934</v>
      </c>
      <c r="K3" s="33">
        <v>945</v>
      </c>
      <c r="L3" s="33">
        <v>1357</v>
      </c>
      <c r="M3" s="37">
        <v>1071</v>
      </c>
      <c r="N3" s="38">
        <v>1631</v>
      </c>
      <c r="O3" s="9">
        <f>SUM(C3:N3)</f>
        <v>11136</v>
      </c>
    </row>
    <row r="4" s="7" customFormat="1" ht="21" customHeight="1" spans="1:15">
      <c r="A4" s="9">
        <v>2</v>
      </c>
      <c r="B4" s="10" t="s">
        <v>87</v>
      </c>
      <c r="C4" s="13">
        <v>425</v>
      </c>
      <c r="D4" s="12">
        <v>1232</v>
      </c>
      <c r="E4" s="19">
        <v>1433</v>
      </c>
      <c r="F4" s="27">
        <v>1569</v>
      </c>
      <c r="G4" s="27">
        <v>856</v>
      </c>
      <c r="H4" s="27">
        <v>957</v>
      </c>
      <c r="I4" s="27">
        <v>966</v>
      </c>
      <c r="J4" s="19">
        <v>1022</v>
      </c>
      <c r="K4" s="27">
        <v>1604</v>
      </c>
      <c r="L4" s="27">
        <v>1664</v>
      </c>
      <c r="M4" s="39">
        <v>1697</v>
      </c>
      <c r="N4" s="38">
        <v>1869</v>
      </c>
      <c r="O4" s="9">
        <f t="shared" ref="O4:O25" si="0">SUM(C4:N4)</f>
        <v>15294</v>
      </c>
    </row>
    <row r="5" s="7" customFormat="1" ht="21" customHeight="1" spans="1:15">
      <c r="A5" s="9">
        <v>3</v>
      </c>
      <c r="B5" s="10" t="s">
        <v>88</v>
      </c>
      <c r="C5" s="13" t="s">
        <v>89</v>
      </c>
      <c r="D5" s="12">
        <v>196</v>
      </c>
      <c r="E5" s="19">
        <v>231</v>
      </c>
      <c r="F5" s="27">
        <v>222</v>
      </c>
      <c r="G5" s="27">
        <v>235</v>
      </c>
      <c r="H5" s="27">
        <v>227</v>
      </c>
      <c r="I5" s="27">
        <v>170</v>
      </c>
      <c r="J5" s="19">
        <v>149</v>
      </c>
      <c r="K5" s="27">
        <v>188</v>
      </c>
      <c r="L5" s="27">
        <v>299</v>
      </c>
      <c r="M5" s="39">
        <v>105</v>
      </c>
      <c r="N5" s="38">
        <v>193</v>
      </c>
      <c r="O5" s="9">
        <f t="shared" si="0"/>
        <v>2215</v>
      </c>
    </row>
    <row r="6" s="7" customFormat="1" ht="21" customHeight="1" spans="1:15">
      <c r="A6" s="9">
        <v>4</v>
      </c>
      <c r="B6" s="10" t="s">
        <v>90</v>
      </c>
      <c r="C6" s="13">
        <v>45</v>
      </c>
      <c r="D6" s="12">
        <v>46</v>
      </c>
      <c r="E6" s="19">
        <v>32</v>
      </c>
      <c r="F6" s="27">
        <v>0</v>
      </c>
      <c r="G6" s="27">
        <v>43</v>
      </c>
      <c r="H6" s="27">
        <v>0</v>
      </c>
      <c r="I6" s="27">
        <v>34</v>
      </c>
      <c r="J6" s="19">
        <v>0</v>
      </c>
      <c r="K6" s="27">
        <v>0</v>
      </c>
      <c r="L6" s="27">
        <v>68</v>
      </c>
      <c r="M6" s="39">
        <v>47</v>
      </c>
      <c r="N6" s="38">
        <v>51</v>
      </c>
      <c r="O6" s="9">
        <f t="shared" si="0"/>
        <v>366</v>
      </c>
    </row>
    <row r="7" s="7" customFormat="1" ht="21" customHeight="1" spans="1:15">
      <c r="A7" s="9">
        <v>5</v>
      </c>
      <c r="B7" s="10" t="s">
        <v>91</v>
      </c>
      <c r="C7" s="13">
        <v>1360</v>
      </c>
      <c r="D7" s="12">
        <v>1350</v>
      </c>
      <c r="E7" s="19">
        <v>1290</v>
      </c>
      <c r="F7" s="27">
        <v>1563</v>
      </c>
      <c r="G7" s="27">
        <v>1063</v>
      </c>
      <c r="H7" s="27">
        <v>1289</v>
      </c>
      <c r="I7" s="27">
        <v>1533</v>
      </c>
      <c r="J7" s="19">
        <v>1522</v>
      </c>
      <c r="K7" s="27">
        <v>1392</v>
      </c>
      <c r="L7" s="27">
        <v>1980</v>
      </c>
      <c r="M7" s="39">
        <v>1860</v>
      </c>
      <c r="N7" s="38">
        <v>1820</v>
      </c>
      <c r="O7" s="9">
        <f t="shared" si="0"/>
        <v>18022</v>
      </c>
    </row>
    <row r="8" s="7" customFormat="1" ht="21" customHeight="1" spans="1:15">
      <c r="A8" s="9">
        <v>6</v>
      </c>
      <c r="B8" s="10" t="s">
        <v>92</v>
      </c>
      <c r="C8" s="13">
        <v>2903</v>
      </c>
      <c r="D8" s="12">
        <v>2145</v>
      </c>
      <c r="E8" s="19">
        <v>2145</v>
      </c>
      <c r="F8" s="27">
        <v>2031</v>
      </c>
      <c r="G8" s="27">
        <v>2032</v>
      </c>
      <c r="H8" s="27">
        <v>2033</v>
      </c>
      <c r="I8" s="27">
        <v>1863</v>
      </c>
      <c r="J8" s="19">
        <v>1750</v>
      </c>
      <c r="K8" s="27">
        <v>1705</v>
      </c>
      <c r="L8" s="27">
        <v>1533</v>
      </c>
      <c r="M8" s="39">
        <v>1542</v>
      </c>
      <c r="N8" s="38">
        <v>1421</v>
      </c>
      <c r="O8" s="9">
        <f t="shared" si="0"/>
        <v>23103</v>
      </c>
    </row>
    <row r="9" s="7" customFormat="1" ht="21" customHeight="1" spans="1:15">
      <c r="A9" s="9">
        <v>7</v>
      </c>
      <c r="B9" s="10" t="s">
        <v>93</v>
      </c>
      <c r="C9" s="14">
        <v>1027</v>
      </c>
      <c r="D9" s="15">
        <v>1040</v>
      </c>
      <c r="E9" s="28">
        <v>921</v>
      </c>
      <c r="F9" s="29">
        <v>1124</v>
      </c>
      <c r="G9" s="27">
        <v>1021</v>
      </c>
      <c r="H9" s="27">
        <v>1025</v>
      </c>
      <c r="I9" s="27">
        <v>1124</v>
      </c>
      <c r="J9" s="28">
        <v>970</v>
      </c>
      <c r="K9" s="29">
        <v>2160</v>
      </c>
      <c r="L9" s="29">
        <v>1170</v>
      </c>
      <c r="M9" s="40">
        <v>1260</v>
      </c>
      <c r="N9" s="38">
        <v>625</v>
      </c>
      <c r="O9" s="9">
        <f t="shared" si="0"/>
        <v>13467</v>
      </c>
    </row>
    <row r="10" s="7" customFormat="1" ht="21" customHeight="1" spans="1:15">
      <c r="A10" s="9">
        <v>8</v>
      </c>
      <c r="B10" s="10" t="s">
        <v>94</v>
      </c>
      <c r="C10" s="16">
        <v>1764</v>
      </c>
      <c r="D10" s="12">
        <v>1531</v>
      </c>
      <c r="E10" s="16" t="s">
        <v>95</v>
      </c>
      <c r="F10" s="30">
        <v>861</v>
      </c>
      <c r="G10" s="27">
        <v>1012</v>
      </c>
      <c r="H10" s="27">
        <v>897</v>
      </c>
      <c r="I10" s="27">
        <v>2123</v>
      </c>
      <c r="J10" s="16">
        <v>2138</v>
      </c>
      <c r="K10" s="34">
        <v>3889</v>
      </c>
      <c r="L10" s="34">
        <v>2724</v>
      </c>
      <c r="M10" s="41">
        <v>3063</v>
      </c>
      <c r="N10" s="38">
        <v>2830</v>
      </c>
      <c r="O10" s="9">
        <f t="shared" si="0"/>
        <v>22832</v>
      </c>
    </row>
    <row r="11" s="7" customFormat="1" ht="21" customHeight="1" spans="1:15">
      <c r="A11" s="9">
        <v>9</v>
      </c>
      <c r="B11" s="10" t="s">
        <v>96</v>
      </c>
      <c r="C11" s="17">
        <v>1126</v>
      </c>
      <c r="D11" s="18">
        <v>1168</v>
      </c>
      <c r="E11" s="31">
        <v>1683</v>
      </c>
      <c r="F11" s="32">
        <v>1687</v>
      </c>
      <c r="G11" s="27">
        <v>1386</v>
      </c>
      <c r="H11" s="27">
        <v>1468</v>
      </c>
      <c r="I11" s="27">
        <v>1358</v>
      </c>
      <c r="J11" s="31">
        <v>1256</v>
      </c>
      <c r="K11" s="32">
        <v>1368</v>
      </c>
      <c r="L11" s="32">
        <v>1542</v>
      </c>
      <c r="M11" s="42">
        <v>1396</v>
      </c>
      <c r="N11" s="38">
        <v>1587</v>
      </c>
      <c r="O11" s="9">
        <f t="shared" si="0"/>
        <v>17025</v>
      </c>
    </row>
    <row r="12" s="7" customFormat="1" ht="21" customHeight="1" spans="1:15">
      <c r="A12" s="9">
        <v>10</v>
      </c>
      <c r="B12" s="10" t="s">
        <v>97</v>
      </c>
      <c r="C12" s="13">
        <v>1027</v>
      </c>
      <c r="D12" s="12">
        <v>1065</v>
      </c>
      <c r="E12" s="19">
        <v>1361</v>
      </c>
      <c r="F12" s="27">
        <v>1327</v>
      </c>
      <c r="G12" s="27">
        <v>1321</v>
      </c>
      <c r="H12" s="27">
        <v>1327</v>
      </c>
      <c r="I12" s="27">
        <v>1343</v>
      </c>
      <c r="J12" s="19">
        <v>1351</v>
      </c>
      <c r="K12" s="27">
        <v>1367</v>
      </c>
      <c r="L12" s="35" t="s">
        <v>98</v>
      </c>
      <c r="M12" s="35" t="s">
        <v>99</v>
      </c>
      <c r="N12" s="38" t="s">
        <v>100</v>
      </c>
      <c r="O12" s="9">
        <f t="shared" si="0"/>
        <v>11489</v>
      </c>
    </row>
    <row r="13" s="7" customFormat="1" ht="21" customHeight="1" spans="1:15">
      <c r="A13" s="9">
        <v>11</v>
      </c>
      <c r="B13" s="10" t="s">
        <v>101</v>
      </c>
      <c r="C13" s="13">
        <v>762</v>
      </c>
      <c r="D13" s="12">
        <v>537</v>
      </c>
      <c r="E13" s="19">
        <v>643</v>
      </c>
      <c r="F13" s="27">
        <v>635</v>
      </c>
      <c r="G13" s="27">
        <v>680</v>
      </c>
      <c r="H13" s="27">
        <v>725</v>
      </c>
      <c r="I13" s="27">
        <v>622</v>
      </c>
      <c r="J13" s="19">
        <v>586</v>
      </c>
      <c r="K13" s="27">
        <v>563</v>
      </c>
      <c r="L13" s="27">
        <v>560</v>
      </c>
      <c r="M13" s="39">
        <v>658</v>
      </c>
      <c r="N13" s="38">
        <v>753</v>
      </c>
      <c r="O13" s="9">
        <f t="shared" si="0"/>
        <v>7724</v>
      </c>
    </row>
    <row r="14" s="7" customFormat="1" ht="21" customHeight="1" spans="1:15">
      <c r="A14" s="9">
        <v>12</v>
      </c>
      <c r="B14" s="10" t="s">
        <v>102</v>
      </c>
      <c r="C14" s="13">
        <v>1132</v>
      </c>
      <c r="D14" s="12">
        <v>826</v>
      </c>
      <c r="E14" s="19">
        <v>982</v>
      </c>
      <c r="F14" s="27">
        <v>971</v>
      </c>
      <c r="G14" s="27">
        <v>925</v>
      </c>
      <c r="H14" s="27">
        <v>822</v>
      </c>
      <c r="I14" s="27">
        <v>822</v>
      </c>
      <c r="J14" s="19">
        <v>839</v>
      </c>
      <c r="K14" s="27">
        <v>855</v>
      </c>
      <c r="L14" s="27">
        <v>922</v>
      </c>
      <c r="M14" s="39">
        <v>831</v>
      </c>
      <c r="N14" s="38">
        <v>833</v>
      </c>
      <c r="O14" s="9">
        <f t="shared" si="0"/>
        <v>10760</v>
      </c>
    </row>
    <row r="15" s="7" customFormat="1" ht="21" customHeight="1" spans="1:15">
      <c r="A15" s="9">
        <v>13</v>
      </c>
      <c r="B15" s="10" t="s">
        <v>103</v>
      </c>
      <c r="C15" s="19">
        <v>2189</v>
      </c>
      <c r="D15" s="12">
        <v>1869</v>
      </c>
      <c r="E15" s="19">
        <v>2134</v>
      </c>
      <c r="F15" s="27">
        <v>2376</v>
      </c>
      <c r="G15" s="27">
        <v>2416</v>
      </c>
      <c r="H15" s="27">
        <v>1968</v>
      </c>
      <c r="I15" s="27">
        <v>2358</v>
      </c>
      <c r="J15" s="19">
        <v>2194</v>
      </c>
      <c r="K15" s="27">
        <v>2571</v>
      </c>
      <c r="L15" s="27">
        <v>2174</v>
      </c>
      <c r="M15" s="39">
        <v>2396</v>
      </c>
      <c r="N15" s="38">
        <v>2410</v>
      </c>
      <c r="O15" s="9">
        <f t="shared" si="0"/>
        <v>27055</v>
      </c>
    </row>
    <row r="16" s="5" customFormat="1" ht="21" customHeight="1" spans="1:15">
      <c r="A16" s="9">
        <v>14</v>
      </c>
      <c r="B16" s="10" t="s">
        <v>104</v>
      </c>
      <c r="C16" s="13">
        <v>1127</v>
      </c>
      <c r="D16" s="12">
        <v>1034</v>
      </c>
      <c r="E16" s="19">
        <v>1049</v>
      </c>
      <c r="F16" s="27">
        <v>1054</v>
      </c>
      <c r="G16" s="27">
        <v>1090</v>
      </c>
      <c r="H16" s="27">
        <v>1105</v>
      </c>
      <c r="I16" s="27">
        <v>1089</v>
      </c>
      <c r="J16" s="19">
        <v>1109</v>
      </c>
      <c r="K16" s="27">
        <v>1153</v>
      </c>
      <c r="L16" s="27">
        <v>1245</v>
      </c>
      <c r="M16" s="39">
        <v>1251</v>
      </c>
      <c r="N16" s="38">
        <v>1251</v>
      </c>
      <c r="O16" s="9">
        <f t="shared" si="0"/>
        <v>13557</v>
      </c>
    </row>
    <row r="17" s="5" customFormat="1" ht="21" customHeight="1" spans="1:15">
      <c r="A17" s="9">
        <v>15</v>
      </c>
      <c r="B17" s="10" t="s">
        <v>105</v>
      </c>
      <c r="C17" s="19">
        <v>25</v>
      </c>
      <c r="D17" s="12">
        <v>136</v>
      </c>
      <c r="E17" s="19">
        <v>165</v>
      </c>
      <c r="F17" s="27">
        <v>230</v>
      </c>
      <c r="G17" s="27">
        <v>260</v>
      </c>
      <c r="H17" s="27">
        <v>116</v>
      </c>
      <c r="I17" s="27">
        <v>320</v>
      </c>
      <c r="J17" s="19">
        <v>262</v>
      </c>
      <c r="K17" s="27">
        <v>126</v>
      </c>
      <c r="L17" s="27">
        <v>160</v>
      </c>
      <c r="M17" s="39">
        <v>165</v>
      </c>
      <c r="N17" s="38">
        <v>115</v>
      </c>
      <c r="O17" s="9">
        <f t="shared" si="0"/>
        <v>2080</v>
      </c>
    </row>
    <row r="18" s="5" customFormat="1" ht="21" customHeight="1" spans="1:15">
      <c r="A18" s="9">
        <v>16</v>
      </c>
      <c r="B18" s="10" t="s">
        <v>106</v>
      </c>
      <c r="C18" s="20">
        <v>829</v>
      </c>
      <c r="D18" s="12">
        <v>785</v>
      </c>
      <c r="E18" s="21">
        <v>922</v>
      </c>
      <c r="F18" s="27">
        <v>1460</v>
      </c>
      <c r="G18" s="27">
        <v>3372</v>
      </c>
      <c r="H18" s="27">
        <v>10358</v>
      </c>
      <c r="I18" s="27">
        <v>13709</v>
      </c>
      <c r="J18" s="21">
        <v>10837</v>
      </c>
      <c r="K18" s="33">
        <v>11237</v>
      </c>
      <c r="L18" s="33">
        <v>6606</v>
      </c>
      <c r="M18" s="37">
        <v>4952</v>
      </c>
      <c r="N18" s="38">
        <v>5171</v>
      </c>
      <c r="O18" s="9">
        <f t="shared" si="0"/>
        <v>70238</v>
      </c>
    </row>
    <row r="19" s="5" customFormat="1" ht="21" customHeight="1" spans="1:15">
      <c r="A19" s="9">
        <v>17</v>
      </c>
      <c r="B19" s="10" t="s">
        <v>107</v>
      </c>
      <c r="C19" s="21">
        <v>3076</v>
      </c>
      <c r="D19" s="12">
        <v>1856</v>
      </c>
      <c r="E19" s="21">
        <v>1563</v>
      </c>
      <c r="F19" s="27">
        <v>1697</v>
      </c>
      <c r="G19" s="27">
        <v>2783</v>
      </c>
      <c r="H19" s="27">
        <v>3779</v>
      </c>
      <c r="I19" s="27">
        <v>3896</v>
      </c>
      <c r="J19" s="21">
        <v>4153</v>
      </c>
      <c r="K19" s="33">
        <v>2976</v>
      </c>
      <c r="L19" s="33">
        <v>2096</v>
      </c>
      <c r="M19" s="37">
        <v>2586</v>
      </c>
      <c r="N19" s="38">
        <v>3467</v>
      </c>
      <c r="O19" s="9">
        <f t="shared" si="0"/>
        <v>33928</v>
      </c>
    </row>
    <row r="20" s="5" customFormat="1" ht="21" customHeight="1" spans="1:15">
      <c r="A20" s="9">
        <v>18</v>
      </c>
      <c r="B20" s="10" t="s">
        <v>108</v>
      </c>
      <c r="C20" s="22">
        <v>1198</v>
      </c>
      <c r="D20" s="23">
        <v>1296</v>
      </c>
      <c r="E20" s="22">
        <v>1451</v>
      </c>
      <c r="F20" s="27">
        <v>1267</v>
      </c>
      <c r="G20" s="27">
        <v>1231</v>
      </c>
      <c r="H20" s="27">
        <v>850</v>
      </c>
      <c r="I20" s="27">
        <v>950</v>
      </c>
      <c r="J20" s="22">
        <v>1220</v>
      </c>
      <c r="K20" s="36">
        <v>1350</v>
      </c>
      <c r="L20" s="36">
        <v>1250</v>
      </c>
      <c r="M20" s="43">
        <v>1050</v>
      </c>
      <c r="N20" s="38">
        <v>1488</v>
      </c>
      <c r="O20" s="9">
        <f t="shared" si="0"/>
        <v>14601</v>
      </c>
    </row>
    <row r="21" s="5" customFormat="1" ht="21" customHeight="1" spans="1:15">
      <c r="A21" s="9">
        <v>19</v>
      </c>
      <c r="B21" s="10" t="s">
        <v>109</v>
      </c>
      <c r="C21" s="19">
        <v>769</v>
      </c>
      <c r="D21" s="12">
        <v>662</v>
      </c>
      <c r="E21" s="19">
        <v>781</v>
      </c>
      <c r="F21" s="27">
        <v>719</v>
      </c>
      <c r="G21" s="27">
        <v>641</v>
      </c>
      <c r="H21" s="27">
        <v>491</v>
      </c>
      <c r="I21" s="27">
        <v>640</v>
      </c>
      <c r="J21" s="19">
        <v>1150</v>
      </c>
      <c r="K21" s="27">
        <v>1110</v>
      </c>
      <c r="L21" s="27">
        <v>1346</v>
      </c>
      <c r="M21" s="39">
        <v>1040</v>
      </c>
      <c r="N21" s="38">
        <v>1222</v>
      </c>
      <c r="O21" s="9">
        <f t="shared" si="0"/>
        <v>10571</v>
      </c>
    </row>
    <row r="22" s="5" customFormat="1" ht="21" customHeight="1" spans="1:15">
      <c r="A22" s="9" t="s">
        <v>77</v>
      </c>
      <c r="B22" s="10"/>
      <c r="C22" s="24">
        <f t="shared" ref="C22:G22" si="1">SUM(C3:C21)</f>
        <v>21628</v>
      </c>
      <c r="D22" s="24">
        <f t="shared" si="1"/>
        <v>19535</v>
      </c>
      <c r="E22" s="24">
        <f t="shared" si="1"/>
        <v>19451</v>
      </c>
      <c r="F22" s="27">
        <f t="shared" si="1"/>
        <v>21468</v>
      </c>
      <c r="G22" s="24">
        <f t="shared" si="1"/>
        <v>23008</v>
      </c>
      <c r="H22" s="24">
        <f t="shared" ref="H22:T22" si="2">SUM(H3:H21)</f>
        <v>30236</v>
      </c>
      <c r="I22" s="24">
        <f t="shared" si="2"/>
        <v>35733</v>
      </c>
      <c r="J22" s="24">
        <f t="shared" si="2"/>
        <v>33442</v>
      </c>
      <c r="K22" s="24">
        <f t="shared" si="2"/>
        <v>36559</v>
      </c>
      <c r="L22" s="24">
        <f t="shared" si="2"/>
        <v>28696</v>
      </c>
      <c r="M22" s="24">
        <f t="shared" si="2"/>
        <v>26970</v>
      </c>
      <c r="N22" s="38">
        <f t="shared" si="2"/>
        <v>28737</v>
      </c>
      <c r="O22" s="9">
        <f t="shared" si="0"/>
        <v>325463</v>
      </c>
    </row>
    <row r="23" s="5" customFormat="1" ht="13" customHeight="1" spans="1:15">
      <c r="A23" s="25" t="s">
        <v>110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="5" customFormat="1" ht="13" customHeight="1" spans="1: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="5" customFormat="1" ht="4" customHeight="1" spans="1: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</sheetData>
  <mergeCells count="2">
    <mergeCell ref="A1:O1"/>
    <mergeCell ref="A23:O25"/>
  </mergeCells>
  <pageMargins left="0.393055555555556" right="0.432638888888889" top="0.550694444444444" bottom="0.472222222222222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J7" sqref="J7"/>
    </sheetView>
  </sheetViews>
  <sheetFormatPr defaultColWidth="9" defaultRowHeight="43" customHeight="1"/>
  <cols>
    <col min="1" max="1" width="9" style="1"/>
    <col min="2" max="2" width="23.1333333333333" style="1" customWidth="1"/>
    <col min="3" max="11" width="6.38333333333333" style="1" customWidth="1"/>
    <col min="12" max="12" width="12.5" style="1" customWidth="1"/>
    <col min="13" max="14" width="8.88333333333333" style="1" customWidth="1"/>
    <col min="15" max="16384" width="9" style="1"/>
  </cols>
  <sheetData>
    <row r="1" s="1" customFormat="1" customHeight="1" spans="1:15">
      <c r="A1" s="2" t="s">
        <v>111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customHeight="1" spans="1:15">
      <c r="A2" s="3" t="s">
        <v>1</v>
      </c>
      <c r="B2" s="3" t="s">
        <v>112</v>
      </c>
      <c r="C2" s="3" t="s">
        <v>113</v>
      </c>
      <c r="D2" s="3" t="s">
        <v>114</v>
      </c>
      <c r="E2" s="3" t="s">
        <v>115</v>
      </c>
      <c r="F2" s="3" t="s">
        <v>116</v>
      </c>
      <c r="G2" s="3" t="s">
        <v>117</v>
      </c>
      <c r="H2" s="3" t="s">
        <v>118</v>
      </c>
      <c r="I2" s="3" t="s">
        <v>119</v>
      </c>
      <c r="J2" s="3" t="s">
        <v>120</v>
      </c>
      <c r="K2" s="3" t="s">
        <v>121</v>
      </c>
      <c r="L2" s="3" t="s">
        <v>122</v>
      </c>
      <c r="M2" s="3" t="s">
        <v>123</v>
      </c>
      <c r="N2" s="3" t="s">
        <v>124</v>
      </c>
      <c r="O2" s="3" t="s">
        <v>77</v>
      </c>
    </row>
    <row r="3" s="1" customFormat="1" customHeight="1" spans="1:15">
      <c r="A3" s="3">
        <v>1</v>
      </c>
      <c r="B3" s="3" t="s">
        <v>125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>
        <f>SUM(C3:M3)</f>
        <v>0</v>
      </c>
    </row>
    <row r="4" s="1" customFormat="1" customHeight="1" spans="1:15">
      <c r="A4" s="3">
        <v>2</v>
      </c>
      <c r="B4" s="3" t="s">
        <v>126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f t="shared" ref="O4:O11" si="0">SUM(C4:M4)</f>
        <v>0</v>
      </c>
    </row>
    <row r="5" s="1" customFormat="1" customHeight="1" spans="1:15">
      <c r="A5" s="3">
        <v>3</v>
      </c>
      <c r="B5" s="3" t="s">
        <v>127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>
        <f t="shared" si="0"/>
        <v>0</v>
      </c>
    </row>
    <row r="6" s="1" customFormat="1" customHeight="1" spans="1:15">
      <c r="A6" s="3">
        <v>4</v>
      </c>
      <c r="B6" s="3" t="s">
        <v>128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 t="shared" si="0"/>
        <v>0</v>
      </c>
    </row>
    <row r="7" s="1" customFormat="1" customHeight="1" spans="1:15">
      <c r="A7" s="3">
        <v>5</v>
      </c>
      <c r="B7" s="3" t="s">
        <v>129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0</v>
      </c>
    </row>
    <row r="8" s="1" customFormat="1" customHeight="1" spans="1:15">
      <c r="A8" s="3">
        <v>6</v>
      </c>
      <c r="B8" s="3" t="s">
        <v>130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 t="shared" si="0"/>
        <v>0</v>
      </c>
    </row>
    <row r="9" s="1" customFormat="1" customHeight="1" spans="1:15">
      <c r="A9" s="3">
        <v>7</v>
      </c>
      <c r="B9" s="3" t="s">
        <v>131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f t="shared" si="0"/>
        <v>0</v>
      </c>
    </row>
    <row r="10" s="1" customFormat="1" customHeight="1" spans="1:15">
      <c r="A10" s="3">
        <v>8</v>
      </c>
      <c r="B10" s="3" t="s">
        <v>132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 t="shared" si="0"/>
        <v>0</v>
      </c>
    </row>
    <row r="11" s="1" customFormat="1" customHeight="1" spans="1:15">
      <c r="A11" s="3" t="s">
        <v>77</v>
      </c>
      <c r="B11" s="3"/>
      <c r="C11" s="3">
        <f>SUM(C3:C10)</f>
        <v>0</v>
      </c>
      <c r="D11" s="3">
        <f t="shared" ref="D11:O11" si="1">SUM(D3:D10)</f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  <c r="N11" s="3">
        <f t="shared" si="1"/>
        <v>0</v>
      </c>
      <c r="O11" s="3">
        <f t="shared" si="1"/>
        <v>0</v>
      </c>
    </row>
  </sheetData>
  <mergeCells count="2">
    <mergeCell ref="A1:O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2025年业务量</vt:lpstr>
      <vt:lpstr>一件事一次办</vt:lpstr>
      <vt:lpstr>帮办代办</vt:lpstr>
      <vt:lpstr>容缺受理事项统计表</vt:lpstr>
      <vt:lpstr>全豫通办</vt:lpstr>
      <vt:lpstr>跨省通办</vt:lpstr>
      <vt:lpstr>乡镇（街道）业务量</vt:lpstr>
      <vt:lpstr>综合窗口业务量统计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2006-09-13T19:21:00Z</dcterms:created>
  <dcterms:modified xsi:type="dcterms:W3CDTF">2026-01-06T11:31:26Z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BBD6A90CF6EC9BB5616B5C692CFBDFE9</vt:lpwstr>
  </property>
</Properties>
</file>