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<sst xmlns="http://schemas.openxmlformats.org/spreadsheetml/2006/main" count="382" uniqueCount="184">
  <si>
    <t>2025年度方城县财政衔接推进乡村振兴补助资金（巩固拓展脱贫攻坚成果和乡村振兴任务）
项目申报入库统计表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</si>
  <si>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</t>
  </si>
  <si>
    <t>单位：万元</t>
  </si>
  <si>
    <t>序号</t>
  </si>
  <si>
    <t>项目名称</t>
  </si>
  <si>
    <t>项目类型</t>
  </si>
  <si>
    <t>建设性质</t>
  </si>
  <si>
    <t>实施地点</t>
  </si>
  <si>
    <t>建设内容</t>
  </si>
  <si>
    <t>投资概算（万元）</t>
  </si>
  <si>
    <t>预期绩效目标</t>
  </si>
  <si>
    <t>利益联结机制</t>
  </si>
  <si>
    <t>实施期限</t>
  </si>
  <si>
    <t>责任单位</t>
  </si>
  <si>
    <t>总合计</t>
  </si>
  <si>
    <t>乡村建设行动</t>
  </si>
  <si>
    <t>2025年方城县小史店镇水牛王村道路建设项目</t>
  </si>
  <si>
    <t>新建</t>
  </si>
  <si>
    <t>小史店镇水牛王村</t>
  </si>
  <si>
    <t>新建水牛王村大马岗自然村道路长1700米，宽4.5米，厚0.18米。</t>
  </si>
  <si>
    <t>1、产出目标：水牛王村大马岗自然村道路长1700米；2、效益目标：方便该村群众生产生活；3、群众满意度：群众满意度≥97%。</t>
  </si>
  <si>
    <t>改善村内环境，提高群众满意度。</t>
  </si>
  <si>
    <t>一年</t>
  </si>
  <si>
    <t>小史店镇人民政府</t>
  </si>
  <si>
    <t>2025年方城县杨集镇尹庄村荟萃农业示范园工程项目</t>
  </si>
  <si>
    <t>杨集镇尹庄村</t>
  </si>
  <si>
    <t>1.新建沥青混凝土路面，长500米，路面宽6米，路基宽9米等配套设施，预算投资120万元。2.老水泥混凝土路面铺油，全长2700米，其中2250米路面宽6米，450米路面宽3米等配套设施，预算投资165万元。3.路面两侧安装花岗岩路缘石，总长为5500米，路缘石尺寸为：100cm×25cm×12cm，预算投资75万元。4.新建水泥混凝土路面，长1370米，路面宽5米，路基宽7米等配套设施，预算投资135万元。</t>
  </si>
  <si>
    <t>改善村内环境，为村内旅游业提供便利。</t>
  </si>
  <si>
    <t>该项目实施后，改善村内环境，为村内旅游业提供便利，增加村集体收入，提高群众满意度，惠及全村及周边农户。</t>
  </si>
  <si>
    <t>交通局</t>
  </si>
  <si>
    <t>2025年方城县杨集镇尹庄村道路建设项目</t>
  </si>
  <si>
    <t>新建水泥混凝土路面，长1370米，路面宽5米，路基宽7米等配套设施，预算投资135万元。</t>
  </si>
  <si>
    <t>2025年方城县杨集镇尹庄村七峰庵河道治理项目</t>
  </si>
  <si>
    <t>（1）高落差灌溉PE管网：90mmPE管长3000米，63mmPE管长2000米，32mmPE管长1500米，20mmPE管长1500米。
（2）山顶蓄水池配套设施：60T稳压罐1座；抽水泵2台，型号XBD10-16；PE50mm抽水管50米。
堤顶20cm厚C25混凝土路面1380平方米。（3）河道上游左岸护河提工程长280米；（4）河道上游右岸护河提工程长220米（5）河道下游河道治理工程长938米。</t>
  </si>
  <si>
    <t>该项目实施后，改善园区内农业生产条件和综合效益，为园区生产用水提供保障和便利，消除周边区域安全隐患，惠及园区生态建设。</t>
  </si>
  <si>
    <t>水利局</t>
  </si>
  <si>
    <t>2025年方城县杨楼镇道路建设项目</t>
  </si>
  <si>
    <t>杨楼镇宋庄村</t>
  </si>
  <si>
    <t>1.宋庄至杨庄道路，沥青混凝土路面，长3500米，宽4.5米，厚5cm，预算资金149.63万元；2.宋庄至杨庄道路两侧培土路肩各2m，挖方2209m3，填方7474m3，预算资金31.68万元；3.凤瑞村道路，沥青混凝土路面，长1190米，宽4.5米，厚5cm，预算资金50.87万元；4.宋庄至杨庄道路、凤瑞村道路标线，长9380米，宽15cm，预算资金6.82万元。</t>
  </si>
  <si>
    <t>1、产出目标：新建道路长4300米；2、效益目标：方便该村群众生产生活；3、群众满意度：群众满意度≥97%。</t>
  </si>
  <si>
    <t>项目建成后可方便周边10个村2万余名群众出行，同时带动尚洞老龙头、白鹭湾等旅游景点连点成线，推动我镇全域旅游发展。</t>
  </si>
  <si>
    <t>杨楼镇</t>
  </si>
  <si>
    <t>2025年方城县杨楼镇薄店村道路建设项目</t>
  </si>
  <si>
    <t>杨楼镇薄店村</t>
  </si>
  <si>
    <t>方城县杨楼镇薄店道路1段，水泥混凝土路面，长850米，宽3.5米，厚18cm，预算资金32.73万元；薄店道路2段，水泥混凝土路面，长650米，宽3.5米，厚18cm，预算资金25.03万元。</t>
  </si>
  <si>
    <t>1、产出目标：新建道路长1500米；2、效益目标：方便该村群众生产生活；3、群众满意度：群众满意度≥97%。</t>
  </si>
  <si>
    <t>项目建成后可方便周边群众出行，提高群众满意度。。</t>
  </si>
  <si>
    <t>方城县独树镇落庄村至铁炉村道路建设项
目</t>
  </si>
  <si>
    <t>独树镇落庄村</t>
  </si>
  <si>
    <t>新建黄庄村落庄自然村砂石路面长215米，宽3.0米，厚0.18米；白石咀村铁炉自然村到黄庄村落庄自然村混凝土路面，长2665米，宽4.5米，厚0.18米。铁炉自然村混凝土路面长330米，宽3米，厚0.18米</t>
  </si>
  <si>
    <t>1、产出目标：新建道路长3210米；2、效益目标：方便该村群众生产生活；3、群众满意度：群众满意度≥97%。</t>
  </si>
  <si>
    <t>项目建成后可方便周边群众出行，改善村内环境，提高群众满意度。</t>
  </si>
  <si>
    <t>独树镇</t>
  </si>
  <si>
    <t>2025年方城县道路建设项目</t>
  </si>
  <si>
    <t>有关乡镇有关村</t>
  </si>
  <si>
    <t>1.新建博望镇沙山村道路长500米，宽3.5米（21.9万元）。2.新建券桥镇小营村道路长450米，宽4.5米（25.3万元）。3.新建杨楼镇宋庄村道路长300米，宽3.5米（13.1万元）。</t>
  </si>
  <si>
    <t>1、产出目标：新建道路长800米；2、效益目标：方便该村群众生产生活；3、群众满意度：群众满意度≥97%。</t>
  </si>
  <si>
    <t>博望镇券桥镇杨楼镇</t>
  </si>
  <si>
    <t>2025年方城县博望镇秦王庙村基础设施建设项目</t>
  </si>
  <si>
    <t>博望镇秦王庙村</t>
  </si>
  <si>
    <t>方城县博望镇秦王庙村河道治理工程预算：1、护河堤工程长1466米，采用M7.5浆砌石重力墙结构，基础底宽1米、深0.5米，重力墙高0.5米，顶厚0.5米，护坡厚0.3米，坡度1:1，坡长2.5米。2、平板桥2座，桥宽为4米和5米、桥高均为2.5米，跨度均为3米、1跨。投资100万元。</t>
  </si>
  <si>
    <t>解决农民灌溉问题，改善村内环境，提高群众满意度。</t>
  </si>
  <si>
    <t>项目建成后方便周边群众出行，提高群众满意度。</t>
  </si>
  <si>
    <t>博望镇</t>
  </si>
  <si>
    <t>2025年方城县清河镇中央财政以工代赈项目</t>
  </si>
  <si>
    <t>清河镇</t>
  </si>
  <si>
    <t>新建C30透水混凝土道路长1293.2米，宽2.5米，厚18厘米；新建C25混凝土道路长608.67米、宽6米、厚18厘米；长1466.4米、宽5米，厚18厘米。 改建坑塘2座共3649.2平方米，铺设污水管网2070米，设置检查井64座。</t>
  </si>
  <si>
    <t>通过本项目的实施，能够有效解决当地富余农村劳动力就地就近就业难题，助力当地农村低收入人口增收致富。直接增加贫困群众的工资性收入，实现就地增收，增加村集体经济收入，促进农村经济的稳定、健康、可持续发展。</t>
  </si>
  <si>
    <t>积极组织动员农村劳动力、城乡低收入人口和其他就业困难群体参与工程建设。从而使以工代赈项目建设不但改善了项目所在地群众的生活条件，同时给参与工程建设的群众通过“打卡形式”及时、足额发放了劳务报酬，达到群众稳就业、促增长。</t>
  </si>
  <si>
    <t>2025年方城县欠发达国有林场巩固提升建设项目</t>
  </si>
  <si>
    <t>二郎庙镇二郎庙镇</t>
  </si>
  <si>
    <t>高压线路5000米，变压器两台等配套设施。</t>
  </si>
  <si>
    <t>1、产出目标：高压线路5000米，变压器两台等配套设施；2、群众满意度：群众满意度≥97%，项目实施效果非常满意。</t>
  </si>
  <si>
    <t>通过项目的实施，改善林场干部职工工作环境，激发工作热情，从而保障了生态效益的持续发挥。</t>
  </si>
  <si>
    <t>大寺林场</t>
  </si>
  <si>
    <t>2025年方城县广阳镇新集村第一书记建设项目</t>
  </si>
  <si>
    <t>广阳镇新集村</t>
  </si>
  <si>
    <t>新建道路长2000米，宽4米，厚0.18米。</t>
  </si>
  <si>
    <t>1、产出目标：道路长2000米；2、群众满意度：群众满意度≥97%，项目实施效果非常满意。</t>
  </si>
  <si>
    <t>项目建成后可方便周边群众出行，提高群众满意度。</t>
  </si>
  <si>
    <t>广阳镇</t>
  </si>
  <si>
    <t>2025年方城县市派第一书记建设项目</t>
  </si>
  <si>
    <t>新建道路13835米，机井20眼，小桥8座，坑塘治理等建设项目</t>
  </si>
  <si>
    <t>有关乡镇</t>
  </si>
  <si>
    <t>2025年方城县杨集镇道路及桥梁建设项目</t>
  </si>
  <si>
    <t>1.杨集镇张庄村大张庄东桥危桥改造工程，该桥拟建设为2跨10米平板桥，桥面总宽5.5米，净宽4.9米，两侧各设置0.3米宽防撞墙，桥面至沟底高4米；新建桥东侧道路两侧各护砌25米，西侧道路两侧各护砌15米。含道路两侧护砌。2.方城县杨集镇张庄村袁营西桥危桥改造工程，该桥拟建设为3跨15米平板桥，桥面总宽5.5米，净宽4.9米，两侧各设置0.3米宽防撞墙，桥面至沟底高3.5米；新建桥东侧道路两侧各护砌20米，西侧道路两侧各护砌15米。含道路两侧护砌。3.方城县杨集镇东焦庄村道路建设工程，拟建道路长510米，路面宽4.5米，路面结构为：18cm厚C25混凝土路面。</t>
  </si>
  <si>
    <t>项目完成后改善村内环境，提高群众满意度。</t>
  </si>
  <si>
    <t>杨集镇</t>
  </si>
  <si>
    <t>2025年方城县小史店镇屈庄村道路建设项目</t>
  </si>
  <si>
    <t>小史店</t>
  </si>
  <si>
    <t>新建屈庄村陈沟自然村道路两条：第一条长940米，宽4米，厚0.18米；第二条长230米，宽4米，厚0.18米。</t>
  </si>
  <si>
    <t>2025年方城县杨集镇刘沟、李楼村道路建设项目</t>
  </si>
  <si>
    <t>1.新建刘沟村庞家岗自然村道路长301米，宽4米，厚0.18米（13.2万元）。2.新建王保河村小李庄自然村道路长801米，宽4米，厚0.18米（35万元）。</t>
  </si>
  <si>
    <t>2025年方城县清河镇赵庄村道路建设项目</t>
  </si>
  <si>
    <t>1、新建5米跨5米宽的平板桥一座；2、新建20米跨5米宽平板桥一座；3、新建c25商砼路2083㎡。</t>
  </si>
  <si>
    <t>2025年方城县四里店镇前坪村基础设施建设项目</t>
  </si>
  <si>
    <t>四里店镇</t>
  </si>
  <si>
    <t>1、新建道路长1200米，宽:河边段600米、路面宽4米，垫混合料2600方;其它600米段路面宽3米，其中石灰窑庄南80米加宽1米，庄北加宽及路基整治400米。
2、小店南河漫水桥长30架,宽4米,含4*4米盖板涵一道，150米护坡，道路硬化200米。</t>
  </si>
  <si>
    <t>2025年方城县清河镇小谷庄村道路建设项目</t>
  </si>
  <si>
    <t>小谷庄村村道路，新建4.5米宽，长1464米；宽3.5米，长379米，路面结构为18cm厚C20混凝土路面。道路部分需增加20cm厚机配碎石路基，共2919.5平方米；土方开挖866.5立方米；石方开挖5立方米。新建漫水桥一座，宽5.5米，总跨6米，共两跨，每跨为3米。</t>
  </si>
  <si>
    <t>2025年方城县杨集镇尤庄村基础设施建设项目</t>
  </si>
  <si>
    <t>坑底20*30米，坑面25*35米，坑底做15cm厚砼垫层，四周用30厚浆砌石做护坡，坑面做浆砌石挡墙，铺筑130米长，4米宽，20cm厚砼道路，打井深80米，直径40厘米及其配套设施。</t>
  </si>
  <si>
    <t>2025年方城县四里店镇太山庙村基础设施建设项目</t>
  </si>
  <si>
    <t>1.新建太山庙村桃园组、太山庙组3.5米宽道路1510米；3米宽道路260米，共计6065平方米。</t>
  </si>
  <si>
    <t>2025年方城县四里店镇军章村基础设施建设项目</t>
  </si>
  <si>
    <t>四里店镇军章村油坊沟河道治理和道路工程建设内容：1、河道治理工程：1#护河堤工程长20米，采用M7.5浆砌石重力墙结构，基础底宽1.45米、深0.8米，重力墙高1.5米，顶厚0.5米；2#护河堤工程长10米，采用M7.5浆砌石重力墙结构，基础底宽1.75米、深1米，重力墙高2.5米，顶厚0.5米；2、硬化道路4300平方米，路面宽3-4米，厚0.18米，路面采用C25砼浇筑。</t>
  </si>
  <si>
    <t>2025年方城县独树镇王岗村基础设施建设项目</t>
  </si>
  <si>
    <t>新建道路300米长，4.5米宽，0.18米厚。</t>
  </si>
  <si>
    <t>2025年方城县独树镇白石咀村漫岗基础设施建设项目</t>
  </si>
  <si>
    <t>1.漫岗自然村东道路，长98米，宽3.5米，路面结构为18cm厚C25混凝土路面。2.新建道路总长792米，其中4米宽730米，3.5米宽62米，路面结构为18cm厚C25混凝土路面。3.新建平板桥一座，宽5米，总跨度20米。</t>
  </si>
  <si>
    <t>2025年方城县柳河镇金庄村基础设施建设项目</t>
  </si>
  <si>
    <t>柳河镇</t>
  </si>
  <si>
    <t>新建金庄村道路成1300米，宽4米，厚0.18米。</t>
  </si>
  <si>
    <t>2025年方城县清河镇周庄村河道治理建设项目</t>
  </si>
  <si>
    <t>拦河坝内侧东西北岸护河堤工糕土方开挖3302m3，回填1981.2m3，M7.5浆砌石基础784m3，M7.5浆砌石重力墙635m3，M7.5浆砌石护坡1524m3，护坡处理3810平方米，及施工排水。</t>
  </si>
  <si>
    <r>
      <rPr>
        <sz val="12"/>
        <rFont val="仿宋"/>
        <charset val="134"/>
      </rPr>
      <t>2025年方城县</t>
    </r>
    <r>
      <rPr>
        <sz val="12"/>
        <color theme="1"/>
        <rFont val="仿宋"/>
        <charset val="134"/>
      </rPr>
      <t>四里店镇小景庄村道路建设项目</t>
    </r>
  </si>
  <si>
    <t>新建四里店镇小景庄村道路1850平。</t>
  </si>
  <si>
    <t>改善村内环境，提高群众幸福指数。</t>
  </si>
  <si>
    <t>产业发展类</t>
  </si>
  <si>
    <t>2025年方城县独树镇生猪养殖建设项目</t>
  </si>
  <si>
    <t>独树镇黄庄村</t>
  </si>
  <si>
    <t>独树镇黄庄村落庄村，拟建设场内：约道路1290.8米、排水渠1431.11米、分区围墙200米、生活区附属1009.02平方米、标准化猪舍12个单元7202.16平方米，端部洗澡间6个154.86平方米、销售区272.44平方米、无害化处理区44平方米、环保区886.35平方米、高低压电力工程3000米等；场外：约清洗房313.5平方米、围墙754.73米、沼液储存池33943.5立方米、支农管网10000米及场内外配套生产、环保设备等。</t>
  </si>
  <si>
    <t>1、产出目标：为独树镇原养殖场续建配套道路硬化，生猪出栏等配套设施；2、效益目标：通过项目的实施带动群众增收，增加收入；3、群众满意度：群众满意度≥97%，项目实施效果非常满意。</t>
  </si>
  <si>
    <t>完善猪场基础设施，为更好发展联农带农提供条件。</t>
  </si>
  <si>
    <t>2025年方城县博望镇生猪养殖建设项目</t>
  </si>
  <si>
    <t>博望镇郭老庄村</t>
  </si>
  <si>
    <t>博望镇郭老庄村赵庄，拟建设场内工程：约道路3151米、分区围墙322.3米、排水渠3229.6米、销售区324.27平方米、无害化处理区59.2平方米、仔猪转运间64.26平方米、环保附属设施900.24平方米、高低压电力工程5524米等；场外：约清洗房154.75平方米、围墙1812米、沼液储存池70666立方米、支农管网10000米及场内外配套生产、环保设备等。</t>
  </si>
  <si>
    <t>1、产出目标：为博望镇原养殖场续建配套道路硬化，生猪出栏等配套设施；2、效益目标：通过项目的实施带动群众增收，增加收入；3、群众满意度：群众满意度≥97%，项目实施效果非常满意。</t>
  </si>
  <si>
    <t>2025年方城县拐河镇东麦村养猪场建设项目</t>
  </si>
  <si>
    <t>拐河镇东麦村</t>
  </si>
  <si>
    <t>新建拐河镇东麦村养猪场5000平。</t>
  </si>
  <si>
    <t>1、产出目标：养猪场5000平；2、效益目标：带动群众就业增收；3、群众满意度：群众满意度≥97%。</t>
  </si>
  <si>
    <t>增加群众就业途径，带动增收，群众对项目实施非常满意，为村集体经济提供收入。</t>
  </si>
  <si>
    <t>拐河镇</t>
  </si>
  <si>
    <t>2025年方城县拐河镇果木庄村晾晒车间项目</t>
  </si>
  <si>
    <t>独树镇独树镇</t>
  </si>
  <si>
    <t>建设内容：新建跨度36米、开间48米、高5.5米的钢骨架晾晒车间1728㎡。</t>
  </si>
  <si>
    <t>1、产出目标：新建跨度36米、开间48米、高5.5米的钢骨架晾晒车间1728㎡；2、效益目标：联动上下游产业链，带动群众就业；3、群众满意度：群众满意度≥97%，项目实施效果非常满意。</t>
  </si>
  <si>
    <t>为村民脱贫致富提供有力的基础保障,增加群众生产和就业途径，带动增收，群众对项目实施非常满意，为村集体经济提供收入。</t>
  </si>
  <si>
    <t>2025年方城县新型农村集体经济多功能智慧大棚项目</t>
  </si>
  <si>
    <t>小史店镇屈庄村</t>
  </si>
  <si>
    <t>新建智慧大棚95个，单个大棚长9米、宽3米，内部支架、水电配套。</t>
  </si>
  <si>
    <t>1、产出目标：智慧大棚95个；2、效益目标：带动群众就业，提高群众满意度，增加村集体收入。</t>
  </si>
  <si>
    <t>带动群众就业，增加村集体收入57万元。</t>
  </si>
  <si>
    <t>2025年方城县少数民族发展资金建设项目</t>
  </si>
  <si>
    <t>拐河镇果木庄村果木庄村</t>
  </si>
  <si>
    <t>1、在独树镇大辛庄、老堡洼、东马庄村新建长2181米，宽3.5米，厚0.18m，C25水泥混凝土道路。71万元；
2、购置全自动杀菌锅、风刀吹干线、变电器等设备共计21台。54.5万元；3、在2024年原马庄村烤肠机生产线车间购置全自动拉伸膜真空包装机、喷码机设备2台。34.5万元；4、在杨集镇胡岗村建设12座单栋温控大棚，12m×64m一座，8m×44m两座，8m×40m三座，8m×36m五座，8m×32m一座。44万元。5、新建17.5米长×11米宽×4.0米檐高钢结构棚一座，建设面积192.5平方米；冷库长13米×宽8米×2.8米高，共1座；电热60格烘干机一套（内含推车4个，推车尺寸：0.99*0.86*1.53M；内置2台风机，功率：0.78KW，电压：380V），发热功率：24KW，电压：380V，规格2.9米×2米×2.02米；15cm厚C25混凝土地面360m2。</t>
  </si>
  <si>
    <t>1、产出目标：基础道路建设、食用菌深加工生产线、烤肠机生产线、蔬菜大棚建设；2、效益目标：带动群众就业增收；3、群众满意度：群众满意度≥97%。</t>
  </si>
  <si>
    <t>带动群众就业，提高群众满意度，增加村集体收入。</t>
  </si>
  <si>
    <t>民宗局</t>
  </si>
  <si>
    <t>2025年度方城县金融扶贫贴息项目</t>
  </si>
  <si>
    <t>对实施金融扶贫的企业及小额信贷户进行贷款贴息。</t>
  </si>
  <si>
    <t>享受金融扶贫小额信贷财政贴息、提高群众满意度。</t>
  </si>
  <si>
    <t>支持符合银行信贷条件的脱贫户（含监测对象）使用扶贫小额信贷自主发展产业，对向脱贫户（含监测对象）发放的扶贫小额信贷金额在5万元以下的扶贫小额贷款进行贴息；激发脱贫户（含监测对象）发展内生动力。</t>
  </si>
  <si>
    <t>乡村振兴局</t>
  </si>
  <si>
    <t>就业创业类</t>
  </si>
  <si>
    <t>2025年度方城县公益岗项目</t>
  </si>
  <si>
    <t>安排脱贫户、监测户公益岗位3000余人。</t>
  </si>
  <si>
    <t>安排公益岗位3000余人，增加脱贫户收入。</t>
  </si>
  <si>
    <t>安排公益岗位3000余人，为脱贫户、监测户就业提供保障，增加脱贫户收入。</t>
  </si>
  <si>
    <t>人社局</t>
  </si>
  <si>
    <t>2025年度方城县“两类人员”务工一次性交通补助</t>
  </si>
  <si>
    <t>解决贫困劳动力务工交通补助。</t>
  </si>
  <si>
    <t>增加脱贫户收入，提高群众满意度。</t>
  </si>
  <si>
    <t>帮助脱贫户、监测户落实跨省外出务工脱贫劳动力一次性交通补助费用，增加年收入。</t>
  </si>
  <si>
    <t>2025年度雨露计划短期技能培训项目</t>
  </si>
  <si>
    <t>巩固三保障成果</t>
  </si>
  <si>
    <t>为贫困家庭高职高专学生及建档立卡贫困户补助“雨露计划”补贴资金。</t>
  </si>
  <si>
    <t>为贫困家庭高职高专学生补助“雨露计划”补贴资金。增加贫困家庭学员创业就业能力。</t>
  </si>
  <si>
    <t>解决脱贫户、监测户技术短缺问题，为脱贫户、监测户学习技术提供资金支持，又能为脱贫户、监测户就业提供保障。催生脱贫人口、监测人口内生动力。</t>
  </si>
  <si>
    <t>异地后续搬迁</t>
  </si>
  <si>
    <t>2025年方城县四里店镇易地搬迁点道路建设项目</t>
  </si>
  <si>
    <t>道路铺油22500平方米。</t>
  </si>
  <si>
    <t>改善搬迁点交通条件，污水治理，美化环境，提高搬迁点群众幸福指数。</t>
  </si>
  <si>
    <t>项目实施后，改善搬迁点环境，提高群众满意度，惠及全村及周边农户。</t>
  </si>
  <si>
    <t>项目管理费</t>
  </si>
  <si>
    <t>2025年度方城县第一书记经费项目</t>
  </si>
  <si>
    <t/>
  </si>
  <si>
    <t>为全县119个县派第一书记提供工作经费，支持第一书记开展驻村帮扶工作。</t>
  </si>
  <si>
    <t>改善县派119个驻村第一书办公条件，有利服务于群众。</t>
  </si>
  <si>
    <t>2025年度方城县监理设计费用项目</t>
  </si>
  <si>
    <t>为项目提供勘察设计、决算评审和工程项目监理。</t>
  </si>
  <si>
    <t>对各类项目进行规划设计，决算审计，提高项目资金的使用效率。</t>
  </si>
  <si>
    <t>为贯彻落实上级文件精神，切实用于项目前期准备和实施、衔接资金管理相关的经费开支。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</si>
</sst>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1"/>
      <name val="仿宋"/>
      <charset val="134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b/>
      <sz val="11"/>
      <name val="仿宋"/>
      <charset val="134"/>
    </font>
    <font>
      <b/>
      <sz val="12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view="pageBreakPreview" zoomScaleNormal="100" workbookViewId="0">
      <selection activeCell="A1" sqref="A1:K1"/>
    </sheetView>
  </sheetViews>
  <sheetFormatPr defaultColWidth="9" defaultRowHeight="13.5"/>
  <cols>
    <col min="1" max="1" width="5.875" style="7" customWidth="1"/>
    <col min="2" max="2" width="12.9833333333333" customWidth="1"/>
    <col min="3" max="3" width="6.25" customWidth="1"/>
    <col min="4" max="4" width="6.75" customWidth="1"/>
    <col min="5" max="5" width="5.25" customWidth="1"/>
    <col min="6" max="6" width="38.0583333333333" customWidth="1"/>
    <col min="7" max="7" width="9.5" customWidth="1"/>
    <col min="8" max="8" width="23.0833333333333" customWidth="1"/>
    <col min="9" max="9" width="20.2" customWidth="1"/>
    <col min="10" max="10" width="6.11666666666667" customWidth="1"/>
    <col min="11" max="11" width="6.73333333333333" customWidth="1"/>
  </cols>
  <sheetData>
    <row r="1" s="1" customFormat="1" ht="63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 t="s">
        <v>2</v>
      </c>
      <c r="K2" s="9"/>
    </row>
    <row r="3" s="3" customFormat="1" ht="39" customHeight="1" spans="1:1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</row>
    <row r="4" s="3" customFormat="1" ht="14.25" spans="1:11">
      <c r="A4" s="10">
        <f>A5+A33+A41+A45+A47</f>
        <v>40</v>
      </c>
      <c r="B4" s="12" t="s">
        <v>14</v>
      </c>
      <c r="C4" s="13"/>
      <c r="D4" s="13"/>
      <c r="E4" s="13"/>
      <c r="F4" s="14"/>
      <c r="G4" s="11">
        <f>G5+G33+G41+G45+G47</f>
        <v>12672</v>
      </c>
      <c r="H4" s="11"/>
      <c r="I4" s="11"/>
      <c r="J4" s="11"/>
      <c r="K4" s="11"/>
    </row>
    <row r="5" s="3" customFormat="1" ht="14.25" spans="1:11">
      <c r="A5" s="10">
        <v>27</v>
      </c>
      <c r="B5" s="11" t="s">
        <v>15</v>
      </c>
      <c r="C5" s="11"/>
      <c r="D5" s="11"/>
      <c r="E5" s="11"/>
      <c r="F5" s="11"/>
      <c r="G5" s="11">
        <f>SUM(G6:G32)</f>
        <v>4028.76</v>
      </c>
      <c r="H5" s="11"/>
      <c r="I5" s="11"/>
      <c r="J5" s="11"/>
      <c r="K5" s="11"/>
    </row>
    <row r="6" s="4" customFormat="1" ht="85.5" spans="1:11">
      <c r="A6" s="15">
        <v>1</v>
      </c>
      <c r="B6" s="16" t="s">
        <v>16</v>
      </c>
      <c r="C6" s="17" t="s">
        <v>17</v>
      </c>
      <c r="D6" s="16" t="s">
        <v>15</v>
      </c>
      <c r="E6" s="15" t="s">
        <v>18</v>
      </c>
      <c r="F6" s="16" t="s">
        <v>19</v>
      </c>
      <c r="G6" s="16">
        <v>96</v>
      </c>
      <c r="H6" s="16" t="s">
        <v>20</v>
      </c>
      <c r="I6" s="16" t="s">
        <v>21</v>
      </c>
      <c r="J6" s="15" t="s">
        <v>22</v>
      </c>
      <c r="K6" s="16" t="s">
        <v>23</v>
      </c>
    </row>
    <row r="7" s="5" customFormat="1" ht="156.75" spans="1:11">
      <c r="A7" s="15">
        <v>2</v>
      </c>
      <c r="B7" s="16" t="s">
        <v>24</v>
      </c>
      <c r="C7" s="17" t="s">
        <v>17</v>
      </c>
      <c r="D7" s="16" t="s">
        <v>15</v>
      </c>
      <c r="E7" s="15" t="s">
        <v>25</v>
      </c>
      <c r="F7" s="16" t="s">
        <v>26</v>
      </c>
      <c r="G7" s="16">
        <v>360</v>
      </c>
      <c r="H7" s="16" t="s">
        <v>27</v>
      </c>
      <c r="I7" s="16" t="s">
        <v>28</v>
      </c>
      <c r="J7" s="15" t="s">
        <v>22</v>
      </c>
      <c r="K7" s="16" t="s">
        <v>29</v>
      </c>
    </row>
    <row r="8" s="5" customFormat="1" ht="85.5" spans="1:11">
      <c r="A8" s="15">
        <v>3</v>
      </c>
      <c r="B8" s="18" t="s">
        <v>30</v>
      </c>
      <c r="C8" s="17" t="s">
        <v>17</v>
      </c>
      <c r="D8" s="16" t="s">
        <v>15</v>
      </c>
      <c r="E8" s="15" t="s">
        <v>25</v>
      </c>
      <c r="F8" s="18" t="s">
        <v>31</v>
      </c>
      <c r="G8" s="16">
        <v>135</v>
      </c>
      <c r="H8" s="16" t="s">
        <v>27</v>
      </c>
      <c r="I8" s="16" t="s">
        <v>28</v>
      </c>
      <c r="J8" s="15" t="s">
        <v>22</v>
      </c>
      <c r="K8" s="16" t="s">
        <v>29</v>
      </c>
    </row>
    <row r="9" s="5" customFormat="1" ht="135" spans="1:11">
      <c r="A9" s="15">
        <v>4</v>
      </c>
      <c r="B9" s="18" t="s">
        <v>32</v>
      </c>
      <c r="C9" s="17" t="s">
        <v>17</v>
      </c>
      <c r="D9" s="16" t="s">
        <v>15</v>
      </c>
      <c r="E9" s="15" t="s">
        <v>25</v>
      </c>
      <c r="F9" s="18" t="s">
        <v>33</v>
      </c>
      <c r="G9" s="19">
        <v>389</v>
      </c>
      <c r="H9" s="16" t="s">
        <v>34</v>
      </c>
      <c r="I9" s="16" t="s">
        <v>34</v>
      </c>
      <c r="J9" s="15" t="s">
        <v>22</v>
      </c>
      <c r="K9" s="16" t="s">
        <v>35</v>
      </c>
    </row>
    <row r="10" s="5" customFormat="1" ht="128.25" spans="1:11">
      <c r="A10" s="15">
        <v>5</v>
      </c>
      <c r="B10" s="16" t="s">
        <v>36</v>
      </c>
      <c r="C10" s="17" t="s">
        <v>17</v>
      </c>
      <c r="D10" s="16" t="s">
        <v>15</v>
      </c>
      <c r="E10" s="15" t="s">
        <v>37</v>
      </c>
      <c r="F10" s="16" t="s">
        <v>38</v>
      </c>
      <c r="G10" s="16">
        <v>239</v>
      </c>
      <c r="H10" s="16" t="s">
        <v>39</v>
      </c>
      <c r="I10" s="16" t="s">
        <v>40</v>
      </c>
      <c r="J10" s="15" t="s">
        <v>22</v>
      </c>
      <c r="K10" s="16" t="s">
        <v>41</v>
      </c>
    </row>
    <row r="11" s="5" customFormat="1" ht="71.25" spans="1:11">
      <c r="A11" s="15">
        <v>6</v>
      </c>
      <c r="B11" s="18" t="s">
        <v>42</v>
      </c>
      <c r="C11" s="17" t="s">
        <v>17</v>
      </c>
      <c r="D11" s="16" t="s">
        <v>15</v>
      </c>
      <c r="E11" s="15" t="s">
        <v>43</v>
      </c>
      <c r="F11" s="18" t="s">
        <v>44</v>
      </c>
      <c r="G11" s="16">
        <v>57.76</v>
      </c>
      <c r="H11" s="16" t="s">
        <v>45</v>
      </c>
      <c r="I11" s="16" t="s">
        <v>46</v>
      </c>
      <c r="J11" s="15" t="s">
        <v>22</v>
      </c>
      <c r="K11" s="16" t="s">
        <v>41</v>
      </c>
    </row>
    <row r="12" s="5" customFormat="1" ht="71.25" spans="1:11">
      <c r="A12" s="15">
        <v>7</v>
      </c>
      <c r="B12" s="18" t="s">
        <v>47</v>
      </c>
      <c r="C12" s="17" t="s">
        <v>17</v>
      </c>
      <c r="D12" s="16" t="s">
        <v>15</v>
      </c>
      <c r="E12" s="15" t="s">
        <v>48</v>
      </c>
      <c r="F12" s="18" t="s">
        <v>49</v>
      </c>
      <c r="G12" s="16">
        <v>150</v>
      </c>
      <c r="H12" s="16" t="s">
        <v>50</v>
      </c>
      <c r="I12" s="16" t="s">
        <v>51</v>
      </c>
      <c r="J12" s="15" t="s">
        <v>22</v>
      </c>
      <c r="K12" s="16" t="s">
        <v>52</v>
      </c>
    </row>
    <row r="13" s="5" customFormat="1" ht="71.25" spans="1:11">
      <c r="A13" s="15">
        <v>8</v>
      </c>
      <c r="B13" s="16" t="s">
        <v>53</v>
      </c>
      <c r="C13" s="17" t="s">
        <v>17</v>
      </c>
      <c r="D13" s="16" t="s">
        <v>15</v>
      </c>
      <c r="E13" s="15" t="s">
        <v>54</v>
      </c>
      <c r="F13" s="16" t="s">
        <v>55</v>
      </c>
      <c r="G13" s="16">
        <v>60.3</v>
      </c>
      <c r="H13" s="16" t="s">
        <v>56</v>
      </c>
      <c r="I13" s="16" t="s">
        <v>51</v>
      </c>
      <c r="J13" s="15" t="s">
        <v>22</v>
      </c>
      <c r="K13" s="16" t="s">
        <v>57</v>
      </c>
    </row>
    <row r="14" s="5" customFormat="1" ht="114" spans="1:11">
      <c r="A14" s="15">
        <v>9</v>
      </c>
      <c r="B14" s="16" t="s">
        <v>58</v>
      </c>
      <c r="C14" s="17" t="s">
        <v>17</v>
      </c>
      <c r="D14" s="16" t="s">
        <v>15</v>
      </c>
      <c r="E14" s="15" t="s">
        <v>59</v>
      </c>
      <c r="F14" s="16" t="s">
        <v>60</v>
      </c>
      <c r="G14" s="16">
        <v>100</v>
      </c>
      <c r="H14" s="16" t="s">
        <v>61</v>
      </c>
      <c r="I14" s="16" t="s">
        <v>62</v>
      </c>
      <c r="J14" s="15" t="s">
        <v>22</v>
      </c>
      <c r="K14" s="16" t="s">
        <v>63</v>
      </c>
    </row>
    <row r="15" s="5" customFormat="1" ht="185.25" spans="1:11">
      <c r="A15" s="15">
        <v>10</v>
      </c>
      <c r="B15" s="16" t="s">
        <v>64</v>
      </c>
      <c r="C15" s="17" t="s">
        <v>17</v>
      </c>
      <c r="D15" s="16" t="s">
        <v>15</v>
      </c>
      <c r="E15" s="15" t="s">
        <v>65</v>
      </c>
      <c r="F15" s="16" t="s">
        <v>66</v>
      </c>
      <c r="G15" s="16">
        <v>398</v>
      </c>
      <c r="H15" s="16" t="s">
        <v>67</v>
      </c>
      <c r="I15" s="16" t="s">
        <v>68</v>
      </c>
      <c r="J15" s="15" t="s">
        <v>22</v>
      </c>
      <c r="K15" s="15" t="s">
        <v>65</v>
      </c>
    </row>
    <row r="16" s="5" customFormat="1" ht="71.25" spans="1:11">
      <c r="A16" s="15">
        <v>11</v>
      </c>
      <c r="B16" s="16" t="s">
        <v>69</v>
      </c>
      <c r="C16" s="17" t="s">
        <v>17</v>
      </c>
      <c r="D16" s="16" t="s">
        <v>15</v>
      </c>
      <c r="E16" s="15" t="s">
        <v>70</v>
      </c>
      <c r="F16" s="16" t="s">
        <v>71</v>
      </c>
      <c r="G16" s="16">
        <v>82</v>
      </c>
      <c r="H16" s="16" t="s">
        <v>72</v>
      </c>
      <c r="I16" s="16" t="s">
        <v>73</v>
      </c>
      <c r="J16" s="15" t="s">
        <v>22</v>
      </c>
      <c r="K16" s="17" t="s">
        <v>74</v>
      </c>
    </row>
    <row r="17" s="5" customFormat="1" ht="57" spans="1:11">
      <c r="A17" s="15">
        <v>12</v>
      </c>
      <c r="B17" s="16" t="s">
        <v>75</v>
      </c>
      <c r="C17" s="17" t="s">
        <v>17</v>
      </c>
      <c r="D17" s="16" t="s">
        <v>15</v>
      </c>
      <c r="E17" s="15" t="s">
        <v>76</v>
      </c>
      <c r="F17" s="16" t="s">
        <v>77</v>
      </c>
      <c r="G17" s="16">
        <v>100</v>
      </c>
      <c r="H17" s="16" t="s">
        <v>78</v>
      </c>
      <c r="I17" s="16" t="s">
        <v>79</v>
      </c>
      <c r="J17" s="15" t="s">
        <v>22</v>
      </c>
      <c r="K17" s="17" t="s">
        <v>80</v>
      </c>
    </row>
    <row r="18" s="5" customFormat="1" ht="54" spans="1:11">
      <c r="A18" s="15">
        <v>13</v>
      </c>
      <c r="B18" s="16" t="s">
        <v>81</v>
      </c>
      <c r="C18" s="17" t="s">
        <v>17</v>
      </c>
      <c r="D18" s="16" t="s">
        <v>15</v>
      </c>
      <c r="E18" s="15" t="s">
        <v>54</v>
      </c>
      <c r="F18" s="16" t="s">
        <v>82</v>
      </c>
      <c r="G18" s="15">
        <v>1004.5</v>
      </c>
      <c r="H18" s="16" t="s">
        <v>79</v>
      </c>
      <c r="I18" s="16" t="s">
        <v>79</v>
      </c>
      <c r="J18" s="15" t="s">
        <v>22</v>
      </c>
      <c r="K18" s="15" t="s">
        <v>83</v>
      </c>
    </row>
    <row r="19" s="5" customFormat="1" ht="213.75" spans="1:11">
      <c r="A19" s="15">
        <v>14</v>
      </c>
      <c r="B19" s="16" t="s">
        <v>84</v>
      </c>
      <c r="C19" s="17" t="s">
        <v>17</v>
      </c>
      <c r="D19" s="16" t="s">
        <v>15</v>
      </c>
      <c r="F19" s="16" t="s">
        <v>85</v>
      </c>
      <c r="G19" s="16">
        <v>75</v>
      </c>
      <c r="H19" s="16" t="s">
        <v>86</v>
      </c>
      <c r="I19" s="16" t="s">
        <v>86</v>
      </c>
      <c r="J19" s="15" t="s">
        <v>22</v>
      </c>
      <c r="K19" s="15" t="s">
        <v>87</v>
      </c>
    </row>
    <row r="20" s="5" customFormat="1" ht="57" spans="1:11">
      <c r="A20" s="15">
        <v>15</v>
      </c>
      <c r="B20" s="16" t="s">
        <v>88</v>
      </c>
      <c r="C20" s="17" t="s">
        <v>17</v>
      </c>
      <c r="D20" s="16" t="s">
        <v>15</v>
      </c>
      <c r="E20" s="16" t="s">
        <v>89</v>
      </c>
      <c r="F20" s="16" t="s">
        <v>90</v>
      </c>
      <c r="G20" s="16">
        <v>52.8</v>
      </c>
      <c r="H20" s="16" t="s">
        <v>86</v>
      </c>
      <c r="I20" s="16" t="s">
        <v>86</v>
      </c>
      <c r="J20" s="15" t="s">
        <v>22</v>
      </c>
      <c r="K20" s="16" t="s">
        <v>89</v>
      </c>
    </row>
    <row r="21" s="5" customFormat="1" ht="57" spans="1:11">
      <c r="A21" s="15">
        <v>16</v>
      </c>
      <c r="B21" s="16" t="s">
        <v>91</v>
      </c>
      <c r="C21" s="17" t="s">
        <v>17</v>
      </c>
      <c r="D21" s="16" t="s">
        <v>15</v>
      </c>
      <c r="E21" s="16" t="s">
        <v>87</v>
      </c>
      <c r="F21" s="16" t="s">
        <v>92</v>
      </c>
      <c r="G21" s="16">
        <v>51.2</v>
      </c>
      <c r="H21" s="16" t="s">
        <v>86</v>
      </c>
      <c r="I21" s="16" t="s">
        <v>86</v>
      </c>
      <c r="J21" s="15" t="s">
        <v>22</v>
      </c>
      <c r="K21" s="16" t="s">
        <v>87</v>
      </c>
    </row>
    <row r="22" s="5" customFormat="1" ht="42.75" spans="1:11">
      <c r="A22" s="15">
        <v>17</v>
      </c>
      <c r="B22" s="16" t="s">
        <v>93</v>
      </c>
      <c r="C22" s="17" t="s">
        <v>17</v>
      </c>
      <c r="D22" s="16" t="s">
        <v>15</v>
      </c>
      <c r="E22" s="16" t="s">
        <v>65</v>
      </c>
      <c r="F22" s="16" t="s">
        <v>94</v>
      </c>
      <c r="G22" s="16">
        <v>58.6</v>
      </c>
      <c r="H22" s="16" t="s">
        <v>86</v>
      </c>
      <c r="I22" s="16" t="s">
        <v>86</v>
      </c>
      <c r="J22" s="15" t="s">
        <v>22</v>
      </c>
      <c r="K22" s="16" t="s">
        <v>65</v>
      </c>
    </row>
    <row r="23" s="5" customFormat="1" ht="99.75" spans="1:11">
      <c r="A23" s="15">
        <v>18</v>
      </c>
      <c r="B23" s="16" t="s">
        <v>95</v>
      </c>
      <c r="C23" s="17" t="s">
        <v>17</v>
      </c>
      <c r="D23" s="16" t="s">
        <v>15</v>
      </c>
      <c r="E23" s="16" t="s">
        <v>96</v>
      </c>
      <c r="F23" s="16" t="s">
        <v>97</v>
      </c>
      <c r="G23" s="16">
        <v>75.5</v>
      </c>
      <c r="H23" s="16" t="s">
        <v>86</v>
      </c>
      <c r="I23" s="16" t="s">
        <v>86</v>
      </c>
      <c r="J23" s="15" t="s">
        <v>22</v>
      </c>
      <c r="K23" s="16" t="s">
        <v>96</v>
      </c>
    </row>
    <row r="24" s="5" customFormat="1" ht="99.75" spans="1:11">
      <c r="A24" s="15">
        <v>19</v>
      </c>
      <c r="B24" s="20" t="s">
        <v>98</v>
      </c>
      <c r="C24" s="17" t="s">
        <v>17</v>
      </c>
      <c r="D24" s="16" t="s">
        <v>15</v>
      </c>
      <c r="E24" s="17" t="s">
        <v>65</v>
      </c>
      <c r="F24" s="17" t="s">
        <v>99</v>
      </c>
      <c r="G24" s="17">
        <v>95.21</v>
      </c>
      <c r="H24" s="16" t="s">
        <v>86</v>
      </c>
      <c r="I24" s="16" t="s">
        <v>86</v>
      </c>
      <c r="J24" s="15" t="s">
        <v>22</v>
      </c>
      <c r="K24" s="17" t="s">
        <v>65</v>
      </c>
    </row>
    <row r="25" s="5" customFormat="1" ht="71.25" spans="1:11">
      <c r="A25" s="15">
        <v>20</v>
      </c>
      <c r="B25" s="20" t="s">
        <v>100</v>
      </c>
      <c r="C25" s="17" t="s">
        <v>17</v>
      </c>
      <c r="D25" s="16" t="s">
        <v>15</v>
      </c>
      <c r="E25" s="17" t="s">
        <v>87</v>
      </c>
      <c r="F25" s="17" t="s">
        <v>101</v>
      </c>
      <c r="G25" s="21">
        <v>37.35</v>
      </c>
      <c r="H25" s="16" t="s">
        <v>61</v>
      </c>
      <c r="I25" s="16" t="s">
        <v>61</v>
      </c>
      <c r="J25" s="15" t="s">
        <v>22</v>
      </c>
      <c r="K25" s="17" t="s">
        <v>87</v>
      </c>
    </row>
    <row r="26" s="5" customFormat="1" ht="57" spans="1:11">
      <c r="A26" s="15">
        <v>21</v>
      </c>
      <c r="B26" s="20" t="s">
        <v>102</v>
      </c>
      <c r="C26" s="17" t="s">
        <v>17</v>
      </c>
      <c r="D26" s="16" t="s">
        <v>15</v>
      </c>
      <c r="E26" s="17" t="s">
        <v>96</v>
      </c>
      <c r="F26" s="17" t="s">
        <v>103</v>
      </c>
      <c r="G26" s="21">
        <v>59.8</v>
      </c>
      <c r="H26" s="16" t="s">
        <v>86</v>
      </c>
      <c r="I26" s="16" t="s">
        <v>86</v>
      </c>
      <c r="J26" s="15" t="s">
        <v>22</v>
      </c>
      <c r="K26" s="17" t="s">
        <v>96</v>
      </c>
    </row>
    <row r="27" s="5" customFormat="1" ht="142.5" spans="1:11">
      <c r="A27" s="15">
        <v>22</v>
      </c>
      <c r="B27" s="20" t="s">
        <v>104</v>
      </c>
      <c r="C27" s="17" t="s">
        <v>17</v>
      </c>
      <c r="D27" s="16" t="s">
        <v>15</v>
      </c>
      <c r="E27" s="17" t="s">
        <v>96</v>
      </c>
      <c r="F27" s="17" t="s">
        <v>105</v>
      </c>
      <c r="G27" s="21">
        <v>59</v>
      </c>
      <c r="H27" s="16" t="s">
        <v>61</v>
      </c>
      <c r="I27" s="16" t="s">
        <v>61</v>
      </c>
      <c r="J27" s="15" t="s">
        <v>22</v>
      </c>
      <c r="K27" s="17" t="s">
        <v>96</v>
      </c>
    </row>
    <row r="28" s="5" customFormat="1" ht="57" spans="1:11">
      <c r="A28" s="15">
        <v>23</v>
      </c>
      <c r="B28" s="20" t="s">
        <v>106</v>
      </c>
      <c r="C28" s="17" t="s">
        <v>17</v>
      </c>
      <c r="D28" s="16" t="s">
        <v>15</v>
      </c>
      <c r="E28" s="17" t="s">
        <v>52</v>
      </c>
      <c r="F28" s="17" t="s">
        <v>107</v>
      </c>
      <c r="G28" s="21">
        <v>14.85</v>
      </c>
      <c r="H28" s="16" t="s">
        <v>86</v>
      </c>
      <c r="I28" s="16" t="s">
        <v>86</v>
      </c>
      <c r="J28" s="15" t="s">
        <v>22</v>
      </c>
      <c r="K28" s="17" t="s">
        <v>52</v>
      </c>
    </row>
    <row r="29" s="5" customFormat="1" ht="85.5" spans="1:11">
      <c r="A29" s="15">
        <v>24</v>
      </c>
      <c r="B29" s="20" t="s">
        <v>108</v>
      </c>
      <c r="C29" s="17" t="s">
        <v>17</v>
      </c>
      <c r="D29" s="16" t="s">
        <v>15</v>
      </c>
      <c r="E29" s="17" t="s">
        <v>52</v>
      </c>
      <c r="F29" s="17" t="s">
        <v>109</v>
      </c>
      <c r="G29" s="21">
        <v>53.24</v>
      </c>
      <c r="H29" s="16" t="s">
        <v>86</v>
      </c>
      <c r="I29" s="16" t="s">
        <v>86</v>
      </c>
      <c r="J29" s="15" t="s">
        <v>22</v>
      </c>
      <c r="K29" s="17" t="s">
        <v>52</v>
      </c>
    </row>
    <row r="30" s="5" customFormat="1" ht="57" spans="1:11">
      <c r="A30" s="15">
        <v>25</v>
      </c>
      <c r="B30" s="20" t="s">
        <v>110</v>
      </c>
      <c r="C30" s="17" t="s">
        <v>17</v>
      </c>
      <c r="D30" s="16" t="s">
        <v>15</v>
      </c>
      <c r="E30" s="17" t="s">
        <v>111</v>
      </c>
      <c r="F30" s="17" t="s">
        <v>112</v>
      </c>
      <c r="G30" s="21">
        <v>57.2</v>
      </c>
      <c r="H30" s="16" t="s">
        <v>86</v>
      </c>
      <c r="I30" s="16" t="s">
        <v>86</v>
      </c>
      <c r="J30" s="15" t="s">
        <v>22</v>
      </c>
      <c r="K30" s="17" t="s">
        <v>111</v>
      </c>
    </row>
    <row r="31" s="5" customFormat="1" ht="71.25" spans="1:11">
      <c r="A31" s="15">
        <v>26</v>
      </c>
      <c r="B31" s="20" t="s">
        <v>113</v>
      </c>
      <c r="C31" s="17" t="s">
        <v>17</v>
      </c>
      <c r="D31" s="16" t="s">
        <v>15</v>
      </c>
      <c r="E31" s="17" t="s">
        <v>65</v>
      </c>
      <c r="F31" s="17" t="s">
        <v>114</v>
      </c>
      <c r="G31" s="17">
        <v>146.77</v>
      </c>
      <c r="H31" s="16" t="s">
        <v>61</v>
      </c>
      <c r="I31" s="16" t="s">
        <v>86</v>
      </c>
      <c r="J31" s="15" t="s">
        <v>22</v>
      </c>
      <c r="K31" s="17" t="s">
        <v>65</v>
      </c>
    </row>
    <row r="32" s="5" customFormat="1" ht="57" spans="1:11">
      <c r="A32" s="15">
        <v>27</v>
      </c>
      <c r="B32" s="17" t="s">
        <v>115</v>
      </c>
      <c r="C32" s="17" t="s">
        <v>17</v>
      </c>
      <c r="D32" s="16" t="s">
        <v>15</v>
      </c>
      <c r="E32" s="17" t="s">
        <v>96</v>
      </c>
      <c r="F32" s="17" t="s">
        <v>116</v>
      </c>
      <c r="G32" s="16">
        <v>20.68</v>
      </c>
      <c r="H32" s="16" t="s">
        <v>117</v>
      </c>
      <c r="I32" s="16" t="s">
        <v>117</v>
      </c>
      <c r="J32" s="15" t="s">
        <v>22</v>
      </c>
      <c r="K32" s="17" t="s">
        <v>96</v>
      </c>
    </row>
    <row r="33" s="6" customFormat="1" ht="14.25" spans="1:11">
      <c r="A33" s="22">
        <v>7</v>
      </c>
      <c r="B33" s="22" t="s">
        <v>118</v>
      </c>
      <c r="C33" s="22"/>
      <c r="D33" s="22"/>
      <c r="E33" s="22"/>
      <c r="F33" s="22"/>
      <c r="G33" s="22">
        <f>SUM(G34:G40)</f>
        <v>6856</v>
      </c>
      <c r="H33" s="22"/>
      <c r="I33" s="22"/>
      <c r="J33" s="23"/>
      <c r="K33" s="24"/>
    </row>
    <row r="34" s="5" customFormat="1" ht="142.5" spans="1:11">
      <c r="A34" s="25">
        <v>1</v>
      </c>
      <c r="B34" s="16" t="s">
        <v>119</v>
      </c>
      <c r="C34" s="17" t="s">
        <v>17</v>
      </c>
      <c r="D34" s="16" t="s">
        <v>118</v>
      </c>
      <c r="E34" s="15" t="s">
        <v>120</v>
      </c>
      <c r="F34" s="16" t="s">
        <v>121</v>
      </c>
      <c r="G34" s="16">
        <v>2835</v>
      </c>
      <c r="H34" s="16" t="s">
        <v>122</v>
      </c>
      <c r="I34" s="16" t="s">
        <v>123</v>
      </c>
      <c r="J34" s="15" t="s">
        <v>22</v>
      </c>
      <c r="K34" s="16" t="s">
        <v>52</v>
      </c>
    </row>
    <row r="35" s="5" customFormat="1" ht="128.25" spans="1:11">
      <c r="A35" s="25">
        <v>2</v>
      </c>
      <c r="B35" s="16" t="s">
        <v>124</v>
      </c>
      <c r="C35" s="17" t="s">
        <v>17</v>
      </c>
      <c r="D35" s="16" t="s">
        <v>118</v>
      </c>
      <c r="E35" s="15" t="s">
        <v>125</v>
      </c>
      <c r="F35" s="16" t="s">
        <v>126</v>
      </c>
      <c r="G35" s="16">
        <v>2307</v>
      </c>
      <c r="H35" s="16" t="s">
        <v>127</v>
      </c>
      <c r="I35" s="16" t="s">
        <v>123</v>
      </c>
      <c r="J35" s="15" t="s">
        <v>22</v>
      </c>
      <c r="K35" s="16" t="s">
        <v>63</v>
      </c>
    </row>
    <row r="36" s="5" customFormat="1" ht="71.25" spans="1:11">
      <c r="A36" s="25">
        <v>3</v>
      </c>
      <c r="B36" s="16" t="s">
        <v>128</v>
      </c>
      <c r="C36" s="17" t="s">
        <v>17</v>
      </c>
      <c r="D36" s="16" t="s">
        <v>118</v>
      </c>
      <c r="E36" s="15" t="s">
        <v>129</v>
      </c>
      <c r="F36" s="16" t="s">
        <v>130</v>
      </c>
      <c r="G36" s="16">
        <v>450</v>
      </c>
      <c r="H36" s="16" t="s">
        <v>131</v>
      </c>
      <c r="I36" s="16" t="s">
        <v>132</v>
      </c>
      <c r="J36" s="15" t="s">
        <v>22</v>
      </c>
      <c r="K36" s="16" t="s">
        <v>133</v>
      </c>
    </row>
    <row r="37" s="5" customFormat="1" ht="114" spans="1:11">
      <c r="A37" s="25">
        <v>4</v>
      </c>
      <c r="B37" s="16" t="s">
        <v>134</v>
      </c>
      <c r="C37" s="17" t="s">
        <v>17</v>
      </c>
      <c r="D37" s="16" t="s">
        <v>118</v>
      </c>
      <c r="E37" s="15" t="s">
        <v>135</v>
      </c>
      <c r="F37" s="16" t="s">
        <v>136</v>
      </c>
      <c r="G37" s="16">
        <v>100</v>
      </c>
      <c r="H37" s="16" t="s">
        <v>137</v>
      </c>
      <c r="I37" s="16" t="s">
        <v>138</v>
      </c>
      <c r="J37" s="15" t="s">
        <v>22</v>
      </c>
      <c r="K37" s="16" t="s">
        <v>133</v>
      </c>
    </row>
    <row r="38" s="5" customFormat="1" ht="57" spans="1:11">
      <c r="A38" s="25">
        <v>5</v>
      </c>
      <c r="B38" s="16" t="s">
        <v>139</v>
      </c>
      <c r="C38" s="17" t="s">
        <v>17</v>
      </c>
      <c r="D38" s="16" t="s">
        <v>118</v>
      </c>
      <c r="E38" s="15" t="s">
        <v>140</v>
      </c>
      <c r="F38" s="16" t="s">
        <v>141</v>
      </c>
      <c r="G38" s="16">
        <v>950</v>
      </c>
      <c r="H38" s="16" t="s">
        <v>142</v>
      </c>
      <c r="I38" s="16" t="s">
        <v>143</v>
      </c>
      <c r="J38" s="15" t="s">
        <v>22</v>
      </c>
      <c r="K38" s="16" t="s">
        <v>83</v>
      </c>
    </row>
    <row r="39" s="5" customFormat="1" ht="270.75" spans="1:11">
      <c r="A39" s="25">
        <v>6</v>
      </c>
      <c r="B39" s="16" t="s">
        <v>144</v>
      </c>
      <c r="C39" s="17" t="s">
        <v>17</v>
      </c>
      <c r="D39" s="16" t="s">
        <v>118</v>
      </c>
      <c r="E39" s="15" t="s">
        <v>145</v>
      </c>
      <c r="F39" s="16" t="s">
        <v>146</v>
      </c>
      <c r="G39" s="16">
        <v>204</v>
      </c>
      <c r="H39" s="16" t="s">
        <v>147</v>
      </c>
      <c r="I39" s="16" t="s">
        <v>148</v>
      </c>
      <c r="J39" s="15" t="s">
        <v>22</v>
      </c>
      <c r="K39" s="16" t="s">
        <v>149</v>
      </c>
    </row>
    <row r="40" s="5" customFormat="1" ht="156.75" spans="1:11">
      <c r="A40" s="25">
        <v>7</v>
      </c>
      <c r="B40" s="16" t="s">
        <v>150</v>
      </c>
      <c r="C40" s="17" t="s">
        <v>17</v>
      </c>
      <c r="D40" s="16" t="s">
        <v>118</v>
      </c>
      <c r="E40" s="15" t="s">
        <v>83</v>
      </c>
      <c r="F40" s="16" t="s">
        <v>151</v>
      </c>
      <c r="G40" s="16">
        <v>10</v>
      </c>
      <c r="H40" s="16" t="s">
        <v>152</v>
      </c>
      <c r="I40" s="16" t="s">
        <v>153</v>
      </c>
      <c r="J40" s="15" t="s">
        <v>22</v>
      </c>
      <c r="K40" s="16" t="s">
        <v>154</v>
      </c>
    </row>
    <row r="41" s="6" customFormat="1" ht="14.25" spans="1:11">
      <c r="A41" s="22">
        <v>3</v>
      </c>
      <c r="B41" s="22" t="s">
        <v>155</v>
      </c>
      <c r="C41" s="22"/>
      <c r="D41" s="22"/>
      <c r="E41" s="22"/>
      <c r="F41" s="22"/>
      <c r="G41" s="22">
        <f>SUM(G42:G44)</f>
        <v>1318.24</v>
      </c>
      <c r="H41" s="22"/>
      <c r="I41" s="22"/>
      <c r="J41" s="23" t="s">
        <v>22</v>
      </c>
      <c r="K41" s="26"/>
    </row>
    <row r="42" s="5" customFormat="1" ht="57" spans="1:11">
      <c r="A42" s="25">
        <v>1</v>
      </c>
      <c r="B42" s="16" t="s">
        <v>156</v>
      </c>
      <c r="C42" s="17" t="s">
        <v>17</v>
      </c>
      <c r="D42" s="17" t="s">
        <v>155</v>
      </c>
      <c r="E42" s="15" t="s">
        <v>54</v>
      </c>
      <c r="F42" s="16" t="s">
        <v>157</v>
      </c>
      <c r="G42" s="16">
        <v>678.24</v>
      </c>
      <c r="H42" s="27" t="s">
        <v>158</v>
      </c>
      <c r="I42" s="27" t="s">
        <v>159</v>
      </c>
      <c r="J42" s="15" t="s">
        <v>22</v>
      </c>
      <c r="K42" s="16" t="s">
        <v>160</v>
      </c>
    </row>
    <row r="43" s="5" customFormat="1" ht="71.25" spans="1:11">
      <c r="A43" s="25">
        <v>2</v>
      </c>
      <c r="B43" s="16" t="s">
        <v>161</v>
      </c>
      <c r="C43" s="17" t="s">
        <v>17</v>
      </c>
      <c r="D43" s="17" t="s">
        <v>155</v>
      </c>
      <c r="E43" s="15" t="s">
        <v>83</v>
      </c>
      <c r="F43" s="16" t="s">
        <v>162</v>
      </c>
      <c r="G43" s="16">
        <v>200</v>
      </c>
      <c r="H43" s="27" t="s">
        <v>163</v>
      </c>
      <c r="I43" s="27" t="s">
        <v>164</v>
      </c>
      <c r="J43" s="15" t="s">
        <v>22</v>
      </c>
      <c r="K43" s="16" t="s">
        <v>160</v>
      </c>
    </row>
    <row r="44" s="5" customFormat="1" ht="114" spans="1:11">
      <c r="A44" s="25">
        <v>3</v>
      </c>
      <c r="B44" s="16" t="s">
        <v>165</v>
      </c>
      <c r="C44" s="17" t="s">
        <v>17</v>
      </c>
      <c r="D44" s="16" t="s">
        <v>166</v>
      </c>
      <c r="E44" s="15" t="s">
        <v>83</v>
      </c>
      <c r="F44" s="16" t="s">
        <v>167</v>
      </c>
      <c r="G44" s="16">
        <v>440</v>
      </c>
      <c r="H44" s="16" t="s">
        <v>168</v>
      </c>
      <c r="I44" s="16" t="s">
        <v>169</v>
      </c>
      <c r="J44" s="15" t="s">
        <v>22</v>
      </c>
      <c r="K44" s="17" t="s">
        <v>154</v>
      </c>
    </row>
    <row r="45" s="6" customFormat="1" ht="14.25" spans="1:11">
      <c r="A45" s="22">
        <v>1</v>
      </c>
      <c r="B45" s="22" t="s">
        <v>170</v>
      </c>
      <c r="C45" s="22"/>
      <c r="D45" s="22"/>
      <c r="E45" s="22"/>
      <c r="F45" s="22"/>
      <c r="G45" s="22">
        <v>180</v>
      </c>
      <c r="H45" s="22"/>
      <c r="I45" s="22"/>
      <c r="J45" s="23" t="s">
        <v>22</v>
      </c>
      <c r="K45" s="26"/>
    </row>
    <row r="46" s="5" customFormat="1" ht="57" spans="1:11">
      <c r="A46" s="25">
        <v>1</v>
      </c>
      <c r="B46" s="16" t="s">
        <v>171</v>
      </c>
      <c r="C46" s="17" t="s">
        <v>17</v>
      </c>
      <c r="D46" s="16" t="s">
        <v>15</v>
      </c>
      <c r="E46" s="15" t="s">
        <v>96</v>
      </c>
      <c r="F46" s="16" t="s">
        <v>172</v>
      </c>
      <c r="G46" s="28">
        <v>180</v>
      </c>
      <c r="H46" s="16" t="s">
        <v>173</v>
      </c>
      <c r="I46" s="16" t="s">
        <v>174</v>
      </c>
      <c r="J46" s="15" t="s">
        <v>22</v>
      </c>
      <c r="K46" s="16" t="s">
        <v>96</v>
      </c>
    </row>
    <row r="47" s="6" customFormat="1" ht="14.25" spans="1:11">
      <c r="A47" s="22">
        <v>2</v>
      </c>
      <c r="B47" s="22" t="s">
        <v>175</v>
      </c>
      <c r="C47" s="22"/>
      <c r="D47" s="22"/>
      <c r="E47" s="22"/>
      <c r="F47" s="22"/>
      <c r="G47" s="29">
        <f>SUM(G48:G49)</f>
        <v>289</v>
      </c>
      <c r="H47" s="22"/>
      <c r="I47" s="22"/>
      <c r="J47" s="23" t="s">
        <v>22</v>
      </c>
      <c r="K47" s="26"/>
    </row>
    <row r="48" s="5" customFormat="1" ht="42.75" spans="1:11">
      <c r="A48" s="25">
        <v>1</v>
      </c>
      <c r="B48" s="16" t="s">
        <v>176</v>
      </c>
      <c r="C48" s="17" t="s">
        <v>17</v>
      </c>
      <c r="D48" s="17" t="s">
        <v>175</v>
      </c>
      <c r="E48" s="30" t="s">
        <v>177</v>
      </c>
      <c r="F48" s="16" t="s">
        <v>178</v>
      </c>
      <c r="G48" s="25">
        <v>139</v>
      </c>
      <c r="H48" s="16" t="s">
        <v>179</v>
      </c>
      <c r="I48" s="16" t="s">
        <v>179</v>
      </c>
      <c r="J48" s="15" t="s">
        <v>22</v>
      </c>
      <c r="K48" s="17" t="s">
        <v>154</v>
      </c>
    </row>
    <row r="49" s="5" customFormat="1" ht="71.25" spans="1:11">
      <c r="A49" s="25">
        <v>2</v>
      </c>
      <c r="B49" s="16" t="s">
        <v>180</v>
      </c>
      <c r="C49" s="17" t="s">
        <v>17</v>
      </c>
      <c r="D49" s="17" t="s">
        <v>175</v>
      </c>
      <c r="E49" s="30" t="s">
        <v>177</v>
      </c>
      <c r="F49" s="17" t="s">
        <v>181</v>
      </c>
      <c r="G49" s="25">
        <v>150</v>
      </c>
      <c r="H49" s="17" t="s">
        <v>182</v>
      </c>
      <c r="I49" s="17" t="s">
        <v>183</v>
      </c>
      <c r="J49" s="15" t="s">
        <v>22</v>
      </c>
      <c r="K49" s="17" t="s">
        <v>154</v>
      </c>
    </row>
  </sheetData>
  <mergeCells count="8">
    <mergeCell ref="A1:K1"/>
    <mergeCell ref="J2:K2"/>
    <mergeCell ref="B4:F4"/>
    <mergeCell ref="B5:F5"/>
    <mergeCell ref="B33:F33"/>
    <mergeCell ref="B41:F41"/>
    <mergeCell ref="B45:F45"/>
    <mergeCell ref="B47:F47"/>
  </mergeCells>
  <pageMargins left="0.432638888888889" right="0.432638888888889" top="0.590277777777778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Destiny</cp:lastModifiedBy>
  <dcterms:created xsi:type="dcterms:W3CDTF">2025-09-01T01:40:00Z</dcterms:created>
  <dcterms:modified xsi:type="dcterms:W3CDTF">2025-12-09T03:16:31Z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E143F16BC4E24FEEB73E6A6EB722D8E6_13</vt:lpwstr>
  </property>
  <property fmtid="{D5CDD505-2E9C-101B-9397-08002B2CF9AE}" pid="3" name="KSOProductBuildVer">
    <vt:lpwstr>2052-12.1.0.23542</vt:lpwstr>
  </property>
</Properties>
</file>